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DAT\DME\GMAO\BIM GMAO\"/>
    </mc:Choice>
  </mc:AlternateContent>
  <bookViews>
    <workbookView xWindow="0" yWindow="0" windowWidth="25200" windowHeight="11985" tabRatio="644" activeTab="3"/>
  </bookViews>
  <sheets>
    <sheet name="FICHE PROJET" sheetId="10" r:id="rId1"/>
    <sheet name="Synthèse" sheetId="9" r:id="rId2"/>
    <sheet name="Synthèse (CODE param)" sheetId="6" state="hidden" r:id="rId3"/>
    <sheet name="Liste des caractéristiques" sheetId="7" r:id="rId4"/>
    <sheet name="Exemple de listing équipement" sheetId="11" r:id="rId5"/>
    <sheet name="liste des sites" sheetId="12" state="hidden" r:id="rId6"/>
    <sheet name="liste des structures" sheetId="4" state="hidden" r:id="rId7"/>
    <sheet name="liste des pattern CS" sheetId="3" state="hidden" r:id="rId8"/>
  </sheets>
  <definedNames>
    <definedName name="__bookmark_1" localSheetId="1">#REF!</definedName>
    <definedName name="__bookmark_1">#REF!</definedName>
    <definedName name="_xlnm._FilterDatabase" localSheetId="3" hidden="1">'Liste des caractéristiques'!$A$1:$N$446</definedName>
    <definedName name="_xlnm._FilterDatabase" localSheetId="7" hidden="1">'liste des pattern CS'!$A$1:$C$297</definedName>
    <definedName name="_xlnm._FilterDatabase" localSheetId="1" hidden="1">Synthèse!$A$2:$O$210</definedName>
    <definedName name="_xlnm._FilterDatabase" localSheetId="2" hidden="1">'Synthèse (CODE param)'!$A$2:$AC$210</definedName>
    <definedName name="_xlnm.Print_Area" localSheetId="0">'FICHE PROJET'!$A$1:$F$54</definedName>
  </definedNames>
  <calcPr calcId="152511"/>
</workbook>
</file>

<file path=xl/calcChain.xml><?xml version="1.0" encoding="utf-8"?>
<calcChain xmlns="http://schemas.openxmlformats.org/spreadsheetml/2006/main">
  <c r="D53" i="10" l="1"/>
  <c r="D54" i="10"/>
  <c r="E28" i="10" l="1"/>
  <c r="D50" i="10"/>
  <c r="E27" i="10"/>
  <c r="D51" i="10" l="1"/>
  <c r="E25" i="10"/>
  <c r="E4" i="6" l="1"/>
  <c r="E5" i="6"/>
  <c r="E6" i="6"/>
  <c r="E7" i="6"/>
  <c r="E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3" i="6"/>
  <c r="H3" i="6"/>
  <c r="H4" i="6" l="1"/>
  <c r="H5" i="6"/>
  <c r="H6" i="6"/>
  <c r="H7" i="6"/>
  <c r="H8" i="6"/>
  <c r="H9" i="6"/>
  <c r="H10" i="6"/>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91" i="6"/>
  <c r="H192" i="6"/>
  <c r="H193" i="6"/>
  <c r="H194" i="6"/>
  <c r="H195" i="6"/>
  <c r="H196" i="6"/>
  <c r="H197" i="6"/>
  <c r="H198" i="6"/>
  <c r="H199" i="6"/>
  <c r="H200" i="6"/>
  <c r="H201" i="6"/>
  <c r="H202" i="6"/>
  <c r="H203" i="6"/>
  <c r="H204" i="6"/>
  <c r="H205" i="6"/>
  <c r="H206" i="6"/>
  <c r="H207" i="6"/>
  <c r="H208" i="6"/>
  <c r="H209" i="6"/>
  <c r="H210" i="6"/>
</calcChain>
</file>

<file path=xl/sharedStrings.xml><?xml version="1.0" encoding="utf-8"?>
<sst xmlns="http://schemas.openxmlformats.org/spreadsheetml/2006/main" count="14702" uniqueCount="3168">
  <si>
    <t>AE-CLM-AREF</t>
  </si>
  <si>
    <t>PUISSANCE</t>
  </si>
  <si>
    <t>TYPE-FLUIDE-FRIGO</t>
  </si>
  <si>
    <t>AE-CLM-CEXT</t>
  </si>
  <si>
    <t>BATTERIE-RECUPERAT</t>
  </si>
  <si>
    <t>DEBIT-EXTRACTION</t>
  </si>
  <si>
    <t>PIEGE-A-SON</t>
  </si>
  <si>
    <t>SUPERVISION</t>
  </si>
  <si>
    <t>TYPE-FILTRE</t>
  </si>
  <si>
    <t>PUISSANCE-FRIGO</t>
  </si>
  <si>
    <t>AE-CLM-CFN</t>
  </si>
  <si>
    <t>QUANTITE-FLUIDE-FRIG</t>
  </si>
  <si>
    <t>SURFACE</t>
  </si>
  <si>
    <t>TYPE-COMPRESSEUR</t>
  </si>
  <si>
    <t>TYPE-FLUIDE</t>
  </si>
  <si>
    <t>VOLUME-CHAMBRE</t>
  </si>
  <si>
    <t>GTC</t>
  </si>
  <si>
    <t>NATURE-PAROIS</t>
  </si>
  <si>
    <t>NB-COMPRESSEUR</t>
  </si>
  <si>
    <t>POINT-FONCTIONNEL2</t>
  </si>
  <si>
    <t>AE-CLM-CFP</t>
  </si>
  <si>
    <t>AE-CLM-CMAU</t>
  </si>
  <si>
    <t>AE-CLM-COND</t>
  </si>
  <si>
    <t>NB-VENTILATEUR</t>
  </si>
  <si>
    <t>TYPE-REGULATION</t>
  </si>
  <si>
    <t>AE-CLM-CONG</t>
  </si>
  <si>
    <t>PUISSANCE-BATT-FROID</t>
  </si>
  <si>
    <t>AE-CLM-CTA</t>
  </si>
  <si>
    <t>DEBIT-TOTAL-TRAITE</t>
  </si>
  <si>
    <t>PUISSANCE-BATT-PRECH</t>
  </si>
  <si>
    <t>RECUPERATEUR-CHALEUR</t>
  </si>
  <si>
    <t>TYPE-FILTRE-BATT</t>
  </si>
  <si>
    <t>HUMIDIFICATEUR</t>
  </si>
  <si>
    <t>TYPE-PREFILTRE</t>
  </si>
  <si>
    <t>NB-LOCAUX-DESSERVIS</t>
  </si>
  <si>
    <t>DEBIT-AIR-NEUF</t>
  </si>
  <si>
    <t>PUISSANCE-BATT-CHAUD</t>
  </si>
  <si>
    <t>DEBIT-AIR-RECYCLE</t>
  </si>
  <si>
    <t>FILTRE-CTA</t>
  </si>
  <si>
    <t>AE-CLM-CTAZ</t>
  </si>
  <si>
    <t>AE-CLM-CUV</t>
  </si>
  <si>
    <t>AE-CLM-GEN</t>
  </si>
  <si>
    <t>TYPE-ECHANGE</t>
  </si>
  <si>
    <t>REGIME-EAU</t>
  </si>
  <si>
    <t>AE-CLM-GF</t>
  </si>
  <si>
    <t>TYPE-UTILISATION</t>
  </si>
  <si>
    <t>ICPE</t>
  </si>
  <si>
    <t>COND</t>
  </si>
  <si>
    <t>AE-CLM-HCUI</t>
  </si>
  <si>
    <t>DIMENSION-FILTRE</t>
  </si>
  <si>
    <t>LONGUEUR-GAINE</t>
  </si>
  <si>
    <t>NB-FILTRE</t>
  </si>
  <si>
    <t>AE-CLM-HUMI</t>
  </si>
  <si>
    <t>DEBIT-NOMINAL</t>
  </si>
  <si>
    <t>TYPE-BASE</t>
  </si>
  <si>
    <t>AE-CLM-PAC</t>
  </si>
  <si>
    <t>PUISSANCE-CALORIFIQ</t>
  </si>
  <si>
    <t>AE-CLM-PFI</t>
  </si>
  <si>
    <t>AE-CLM-POT</t>
  </si>
  <si>
    <t>AE-CLM-RAEE</t>
  </si>
  <si>
    <t>NB-BOUCHE-EXTRACTION</t>
  </si>
  <si>
    <t>AE-CLM-RAEN</t>
  </si>
  <si>
    <t>AE-CLM-RAES</t>
  </si>
  <si>
    <t>TYPE-FILTRE-TERMINAL</t>
  </si>
  <si>
    <t>AE-CLM-RANZ</t>
  </si>
  <si>
    <t>AE-CLM-RFP</t>
  </si>
  <si>
    <t>NB-POMPE</t>
  </si>
  <si>
    <t>PUISSANCE-ECHANGEUR</t>
  </si>
  <si>
    <t>CAPACITE</t>
  </si>
  <si>
    <t>AE-CLM-RFPP</t>
  </si>
  <si>
    <t>AE-CLM-RFS</t>
  </si>
  <si>
    <t>AE-CLM-RRC</t>
  </si>
  <si>
    <t>AE-CLM-RVC</t>
  </si>
  <si>
    <t>AE-CLM-SPL</t>
  </si>
  <si>
    <t>MONO-MULTI</t>
  </si>
  <si>
    <t>NB-UNITE-INTER</t>
  </si>
  <si>
    <t>REVERSIBLE</t>
  </si>
  <si>
    <t>AE-CLM-SRB</t>
  </si>
  <si>
    <t>AE-CLM-UTA</t>
  </si>
  <si>
    <t>VENTILATEUR</t>
  </si>
  <si>
    <t>AE-CLM-VC</t>
  </si>
  <si>
    <t>NB-BATTERIE</t>
  </si>
  <si>
    <t>TYPE-EVAC-CONDENSAT</t>
  </si>
  <si>
    <t>AE-CLM-VMC</t>
  </si>
  <si>
    <t>BALLON</t>
  </si>
  <si>
    <t>AE-ECS-PECS</t>
  </si>
  <si>
    <t>ECHANGEUR</t>
  </si>
  <si>
    <t>NB-BALLON</t>
  </si>
  <si>
    <t>NB-SURPRESSEUR</t>
  </si>
  <si>
    <t>POMPE-BRASSAGE-MARQU</t>
  </si>
  <si>
    <t>POMPE-BRASSAGE-TYPE</t>
  </si>
  <si>
    <t>PRESSION-AMONT</t>
  </si>
  <si>
    <t>PRESSION-AVALE</t>
  </si>
  <si>
    <t>SURPRESSEUR</t>
  </si>
  <si>
    <t>TH-EAU</t>
  </si>
  <si>
    <t>VANNE-EQUILIBRAGE</t>
  </si>
  <si>
    <t>VOLUME-BALLON</t>
  </si>
  <si>
    <t>TPROD</t>
  </si>
  <si>
    <t>AE-ECS-PLEC</t>
  </si>
  <si>
    <t>DEBIT</t>
  </si>
  <si>
    <t>AE-ECS-POMPECS</t>
  </si>
  <si>
    <t>PRESSION-HMT</t>
  </si>
  <si>
    <t>TENSION</t>
  </si>
  <si>
    <t>TYPE-RESEAU</t>
  </si>
  <si>
    <t>AE-ECS-PRT</t>
  </si>
  <si>
    <t>AE-ECS-RPEC</t>
  </si>
  <si>
    <t>PRESSION</t>
  </si>
  <si>
    <t>AE-ECS-RSEC</t>
  </si>
  <si>
    <t>COMPTAGE</t>
  </si>
  <si>
    <t>AE-ECS-STEC</t>
  </si>
  <si>
    <t>COMPTAGE-REPORT-GTC</t>
  </si>
  <si>
    <t>RESEAU-PRIMAIRE-SRC</t>
  </si>
  <si>
    <t>AE-ECS-VAE</t>
  </si>
  <si>
    <t>REGLAGE</t>
  </si>
  <si>
    <t>AE-EFB-BACHE</t>
  </si>
  <si>
    <t>NIVEAU-TROPPLEIN</t>
  </si>
  <si>
    <t>VOLUME-BACHE</t>
  </si>
  <si>
    <t>DIAMETRE</t>
  </si>
  <si>
    <t>AE-EFB-CPTEA</t>
  </si>
  <si>
    <t>AE-EFB-DETD</t>
  </si>
  <si>
    <t>REVISABLE</t>
  </si>
  <si>
    <t>AE-EFB-DISC</t>
  </si>
  <si>
    <t>AE-EFB-FLT</t>
  </si>
  <si>
    <t>TYPE-FILTRATION</t>
  </si>
  <si>
    <t>AE-EFB-PL</t>
  </si>
  <si>
    <t>NB-BACHE</t>
  </si>
  <si>
    <t>BACHE</t>
  </si>
  <si>
    <t>AE-EFB-RPEF</t>
  </si>
  <si>
    <t>AE-EFB-RSEF</t>
  </si>
  <si>
    <t>DETENDEUR</t>
  </si>
  <si>
    <t>AE-EFB-STEF</t>
  </si>
  <si>
    <t>AE-EFB-SURP</t>
  </si>
  <si>
    <t>CONSIGNE-PRES-SORTIE</t>
  </si>
  <si>
    <t>NATURE-EAU</t>
  </si>
  <si>
    <t>TYPE-POMPE</t>
  </si>
  <si>
    <t>AE-PTEA-AUGE</t>
  </si>
  <si>
    <t>MITIGEE-NON-MITIGEE</t>
  </si>
  <si>
    <t>NB-POSTE</t>
  </si>
  <si>
    <t>TYPE-COMMANDE</t>
  </si>
  <si>
    <t>AE-PTEA-DS</t>
  </si>
  <si>
    <t>AE-PTEA-ELTV</t>
  </si>
  <si>
    <t>AE-PTEA-ETEA</t>
  </si>
  <si>
    <t>AE-PTEA-ETEAD</t>
  </si>
  <si>
    <t>AE-PTEA-ETEAX</t>
  </si>
  <si>
    <t>AE-RASS-ASS</t>
  </si>
  <si>
    <t>AE-RASS-POMP</t>
  </si>
  <si>
    <t>AE-RASS-PRET</t>
  </si>
  <si>
    <t>STEP</t>
  </si>
  <si>
    <t>AE-TE-ADOU</t>
  </si>
  <si>
    <t>VOLUME-RESINE</t>
  </si>
  <si>
    <t>CAPACITE-ECHANGE</t>
  </si>
  <si>
    <t>FONCTION-DUPLEX</t>
  </si>
  <si>
    <t>AE-TE-ANCO</t>
  </si>
  <si>
    <t>DEBIT-MAXI-DOSAGE</t>
  </si>
  <si>
    <t>AE-TE-DEMI</t>
  </si>
  <si>
    <t>AE-TE-OSM</t>
  </si>
  <si>
    <t>AE-TE-PEA</t>
  </si>
  <si>
    <t>AE-TE-RPEA</t>
  </si>
  <si>
    <t>AE-TE-RSEA</t>
  </si>
  <si>
    <t>AE-TE-STEA</t>
  </si>
  <si>
    <t>NB-SERR-NON-CABLEE</t>
  </si>
  <si>
    <t>CFB-AC-ACC</t>
  </si>
  <si>
    <t>TYPE-SERVEUR</t>
  </si>
  <si>
    <t>AUTONOME</t>
  </si>
  <si>
    <t>NB-LECT-BADGE</t>
  </si>
  <si>
    <t>NB-SERR-CABLEE</t>
  </si>
  <si>
    <t>CFB-AC-ANTI</t>
  </si>
  <si>
    <t>NB-POINT-RACCORD</t>
  </si>
  <si>
    <t>TYPE-REPORT</t>
  </si>
  <si>
    <t>CFB-AM</t>
  </si>
  <si>
    <t>TYPE-CENTRALE</t>
  </si>
  <si>
    <t>CFB-BADG</t>
  </si>
  <si>
    <t>ADRESSE-IP</t>
  </si>
  <si>
    <t>FO-CONNECTEUR</t>
  </si>
  <si>
    <t>CFB-CAB-FO</t>
  </si>
  <si>
    <t>FO-LGONDE</t>
  </si>
  <si>
    <t>FO-ATTEN</t>
  </si>
  <si>
    <t>FO-BRINS</t>
  </si>
  <si>
    <t>FO-TYPE</t>
  </si>
  <si>
    <t>CFB-DHE</t>
  </si>
  <si>
    <t>HORLOGE-MERE</t>
  </si>
  <si>
    <t>NB-CIRCUIT</t>
  </si>
  <si>
    <t>NB-HORLOGE</t>
  </si>
  <si>
    <t>NUM_TEL</t>
  </si>
  <si>
    <t>CFB-ETEL-PAIE</t>
  </si>
  <si>
    <t>NB-BORNE</t>
  </si>
  <si>
    <t>NB-BOUCLE</t>
  </si>
  <si>
    <t>NB-ORGANE-BOUCLE</t>
  </si>
  <si>
    <t>PC-REGISSEUR</t>
  </si>
  <si>
    <t>CFB-ETEL-TELS</t>
  </si>
  <si>
    <t>TEL-VERSION</t>
  </si>
  <si>
    <t>TEL-DOC-MAJ</t>
  </si>
  <si>
    <t>CFB-FUIT</t>
  </si>
  <si>
    <t>CFB-GTC-AUT</t>
  </si>
  <si>
    <t>MASQUE-IP</t>
  </si>
  <si>
    <t>PASSERELLE</t>
  </si>
  <si>
    <t>CFB-GTC-INPA</t>
  </si>
  <si>
    <t>CFB-GTC-LGTC</t>
  </si>
  <si>
    <t>CFB-GTC-RAUT</t>
  </si>
  <si>
    <t>CFB-GTC-RGTC</t>
  </si>
  <si>
    <t>CFB-GTC-SGTC</t>
  </si>
  <si>
    <t>CFB-INT-INTP</t>
  </si>
  <si>
    <t>NB-BOUTONS</t>
  </si>
  <si>
    <t>NUMERO_SIP</t>
  </si>
  <si>
    <t>PORT</t>
  </si>
  <si>
    <t>SWITCH</t>
  </si>
  <si>
    <t>CARTE</t>
  </si>
  <si>
    <t>CFB-INT-VIS</t>
  </si>
  <si>
    <t>CFB-LCB</t>
  </si>
  <si>
    <t>POINT-FONCTIONNEL3</t>
  </si>
  <si>
    <t>PRES-TENSION-ONDULEE</t>
  </si>
  <si>
    <t>CONTROLE-ACCES</t>
  </si>
  <si>
    <t>POINT-FONCTIONNEL1</t>
  </si>
  <si>
    <t>CFB-PTI</t>
  </si>
  <si>
    <t>CFB-RADI</t>
  </si>
  <si>
    <t>TYPE-RADIO</t>
  </si>
  <si>
    <t>TYPE-RELAIS</t>
  </si>
  <si>
    <t>NB-BASE</t>
  </si>
  <si>
    <t>NB-RADIO</t>
  </si>
  <si>
    <t>NB-RELAIS</t>
  </si>
  <si>
    <t>CFB-TEL-ACT</t>
  </si>
  <si>
    <t>CFB-TEL-DECT</t>
  </si>
  <si>
    <t>CFB-TEL-ECOM</t>
  </si>
  <si>
    <t>CFB-TEL-ENER</t>
  </si>
  <si>
    <t>CHARGE-BATT</t>
  </si>
  <si>
    <t>NB-ELEM-BATT</t>
  </si>
  <si>
    <t>VERIF-REMPL-BATTERIE</t>
  </si>
  <si>
    <t>AMPERAGE</t>
  </si>
  <si>
    <t>LFT-AMORCE</t>
  </si>
  <si>
    <t>CFB-TEL-LFT</t>
  </si>
  <si>
    <t>LFT-PAIRE</t>
  </si>
  <si>
    <t>LFT-PROTEC</t>
  </si>
  <si>
    <t>LFT-TYPLIGNE</t>
  </si>
  <si>
    <t>LFT-NOMAB</t>
  </si>
  <si>
    <t>LFT-NUMAB</t>
  </si>
  <si>
    <t>LFT-INDENT</t>
  </si>
  <si>
    <t>LFT-RP</t>
  </si>
  <si>
    <t>LFT-INTIT</t>
  </si>
  <si>
    <t>LFT-BAT</t>
  </si>
  <si>
    <t>LFT-ETG</t>
  </si>
  <si>
    <t>LFT-N°BUR</t>
  </si>
  <si>
    <t>LFT-N°P</t>
  </si>
  <si>
    <t>BATIMENT-RELIE</t>
  </si>
  <si>
    <t>CFB-TEL-PABX</t>
  </si>
  <si>
    <t>GATEWAY</t>
  </si>
  <si>
    <t>SOUS-RESEAU</t>
  </si>
  <si>
    <t>SUDNET-MASK</t>
  </si>
  <si>
    <t>TYPE-APPAREIL</t>
  </si>
  <si>
    <t>ADRESSE-MAC</t>
  </si>
  <si>
    <t>ALIM-CHARGEUR</t>
  </si>
  <si>
    <t>CFB-TEL-SRVA</t>
  </si>
  <si>
    <t>VSUR-PORT</t>
  </si>
  <si>
    <t>CFB-VSUR-VPR</t>
  </si>
  <si>
    <t>VSUR-ADRESSEIP</t>
  </si>
  <si>
    <t>VSUR-SWITCH</t>
  </si>
  <si>
    <t>VSUR-TYPE</t>
  </si>
  <si>
    <t>VSUR-LCB</t>
  </si>
  <si>
    <t>VSUR-FIRMW</t>
  </si>
  <si>
    <t>VSUR-IDBOSH</t>
  </si>
  <si>
    <t>VSUR-IEVA</t>
  </si>
  <si>
    <t>VSUR-NIGHT</t>
  </si>
  <si>
    <t>VSUR-REFBOSH</t>
  </si>
  <si>
    <t>VSUR-SECU</t>
  </si>
  <si>
    <t>CFB-VSUR-VSM</t>
  </si>
  <si>
    <t>CFB-VSUR-VSR</t>
  </si>
  <si>
    <t>CF-DEP-AUTS</t>
  </si>
  <si>
    <t>CF-DEP-AUXP</t>
  </si>
  <si>
    <t>AUTONOMIE</t>
  </si>
  <si>
    <t>I-NOMINAL</t>
  </si>
  <si>
    <t>TYPE-CHARGEUR</t>
  </si>
  <si>
    <t>CF-DEP-CEL</t>
  </si>
  <si>
    <t>TP</t>
  </si>
  <si>
    <t>PASA-ITI</t>
  </si>
  <si>
    <t>CF-DEP-DG</t>
  </si>
  <si>
    <t>DEBROCHABLE</t>
  </si>
  <si>
    <t>REGL-MAGNETOTHERMIQU</t>
  </si>
  <si>
    <t>REGL-THERMIQUE</t>
  </si>
  <si>
    <t>CF-DEP-DJC</t>
  </si>
  <si>
    <t>CF-DEP-GE</t>
  </si>
  <si>
    <t>BOBINE-POINT-NEUTRE</t>
  </si>
  <si>
    <t>PUISSANCE-THERMIQUE</t>
  </si>
  <si>
    <t>CF-DEP-IC</t>
  </si>
  <si>
    <t>CF-DEP-IG</t>
  </si>
  <si>
    <t>CF-DEP-IS</t>
  </si>
  <si>
    <t>I-SECOURS</t>
  </si>
  <si>
    <t>CF-DEP-PTGE</t>
  </si>
  <si>
    <t>TENSION-ISOLEMENT</t>
  </si>
  <si>
    <t>CF-DEP-TR</t>
  </si>
  <si>
    <t>UCC</t>
  </si>
  <si>
    <t>HUILE</t>
  </si>
  <si>
    <t>REFROIDISSEMENT</t>
  </si>
  <si>
    <t>CF-DEP-TRI</t>
  </si>
  <si>
    <t>CF-DES-ADE</t>
  </si>
  <si>
    <t>REGIME-NEUTRE</t>
  </si>
  <si>
    <t>REGIME-NEUTRE-TO</t>
  </si>
  <si>
    <t>TENSION-ONDULEE</t>
  </si>
  <si>
    <t>EQUIPEMENT-TETE</t>
  </si>
  <si>
    <t>EQUIPEMENT-TETE-TO</t>
  </si>
  <si>
    <t>CF-DES-AEA</t>
  </si>
  <si>
    <t>REFERENCE</t>
  </si>
  <si>
    <t>TYPE-BATTERIE</t>
  </si>
  <si>
    <t>CF-DES-AES</t>
  </si>
  <si>
    <t>CF-DES-AGBT</t>
  </si>
  <si>
    <t>CF-DES-AGE</t>
  </si>
  <si>
    <t>CF-DES-AGEO</t>
  </si>
  <si>
    <t>CF-DES-AP</t>
  </si>
  <si>
    <t>CF-DES-ASD</t>
  </si>
  <si>
    <t>CF-DES-AUXS</t>
  </si>
  <si>
    <t>TYPE-CHARGE</t>
  </si>
  <si>
    <t>CF-DES-AZ</t>
  </si>
  <si>
    <t>CF-DES-AZO</t>
  </si>
  <si>
    <t>CF-DES-BCON</t>
  </si>
  <si>
    <t>PUISS-REACT</t>
  </si>
  <si>
    <t>CF-DES-COF</t>
  </si>
  <si>
    <t>CF-DES-CPTCF</t>
  </si>
  <si>
    <t>CF-DES-ECLX</t>
  </si>
  <si>
    <t>CF-DES-ETCF</t>
  </si>
  <si>
    <t>CF-DES-GES</t>
  </si>
  <si>
    <t>CF-DES-ISS</t>
  </si>
  <si>
    <t>TI</t>
  </si>
  <si>
    <t>CF-DES-OND</t>
  </si>
  <si>
    <t>TENSION-ENTREE</t>
  </si>
  <si>
    <t>TENSION-SORTIE</t>
  </si>
  <si>
    <t>CF-DES-OND-10K</t>
  </si>
  <si>
    <t>CF-DES-STS</t>
  </si>
  <si>
    <t>CF-DES-TBT</t>
  </si>
  <si>
    <t>CF-DES-TDN</t>
  </si>
  <si>
    <t>CF-DES-TDO</t>
  </si>
  <si>
    <t>CF-DES-TGBT</t>
  </si>
  <si>
    <t>CF-DES-TGO</t>
  </si>
  <si>
    <t>CF-DES-TGS</t>
  </si>
  <si>
    <t>CF-DES-TONR</t>
  </si>
  <si>
    <t>TYPE-TETE</t>
  </si>
  <si>
    <t>ETM-AGRI</t>
  </si>
  <si>
    <t>ETM-MANUT-TRAC</t>
  </si>
  <si>
    <t>ETM-MANUT-VGP</t>
  </si>
  <si>
    <t>ETM-PLO</t>
  </si>
  <si>
    <t>ETM-SAMU-VLM</t>
  </si>
  <si>
    <t>ETM-SAMU-VSAV</t>
  </si>
  <si>
    <t>ETM-SAN-AMBU</t>
  </si>
  <si>
    <t>ETM-SAN-TPMR</t>
  </si>
  <si>
    <t>ETM-SAN-VSL</t>
  </si>
  <si>
    <t>ETM-VL-VP</t>
  </si>
  <si>
    <t>ETM-VL-VU</t>
  </si>
  <si>
    <t>GEO-BAT</t>
  </si>
  <si>
    <t>GEO-LOC</t>
  </si>
  <si>
    <t>ECLAIRAGE</t>
  </si>
  <si>
    <t>GEO-NIV</t>
  </si>
  <si>
    <t>GEO-SITE</t>
  </si>
  <si>
    <t>SURFACE-EMPRISE</t>
  </si>
  <si>
    <t>GEO-STC</t>
  </si>
  <si>
    <t>INC-BAES</t>
  </si>
  <si>
    <t>INC-CCF</t>
  </si>
  <si>
    <t>RESISTANCE-FEU</t>
  </si>
  <si>
    <t>INC-CMSI</t>
  </si>
  <si>
    <t>ORDRE-TECHNIQUE</t>
  </si>
  <si>
    <t>COMPARTIMENTAGE</t>
  </si>
  <si>
    <t>DECL-DESENFUMAGE</t>
  </si>
  <si>
    <t>EVACUATION</t>
  </si>
  <si>
    <t>INC-DESM</t>
  </si>
  <si>
    <t>NB-OUVERTURE</t>
  </si>
  <si>
    <t>TYPE-OUVERTURE</t>
  </si>
  <si>
    <t>INC-DF-DFAN</t>
  </si>
  <si>
    <t>INC-EXAU</t>
  </si>
  <si>
    <t>TYPE-PRODUIT</t>
  </si>
  <si>
    <t>INC-EXTN</t>
  </si>
  <si>
    <t>NB-EXTINCTEUR-POU-9K</t>
  </si>
  <si>
    <t>NB-EXTINCTEUR-POU-6K</t>
  </si>
  <si>
    <t>NB-EXTINCTEUR-EPP-6L</t>
  </si>
  <si>
    <t>NB-EXTINCTEUR-CO2-5K</t>
  </si>
  <si>
    <t>NB-EXTINCTEUR-CO2-2K</t>
  </si>
  <si>
    <t>NB-EXTINCTEUR-POU-3K</t>
  </si>
  <si>
    <t>NB-EXTINCTEUR-POU-2K</t>
  </si>
  <si>
    <t>NB-EXTINCTEUR-EPP-9L</t>
  </si>
  <si>
    <t>INC-PCF</t>
  </si>
  <si>
    <t>COUPE-FEU1</t>
  </si>
  <si>
    <t>COUPE-FEU2</t>
  </si>
  <si>
    <t>PARE-FEU1</t>
  </si>
  <si>
    <t>PARE-FEU2</t>
  </si>
  <si>
    <t>INC-PI</t>
  </si>
  <si>
    <t>PRESSION-DYNAMIQUE</t>
  </si>
  <si>
    <t>PRESSION-STATIQUE</t>
  </si>
  <si>
    <t>INC-RIA</t>
  </si>
  <si>
    <t>INC-RS</t>
  </si>
  <si>
    <t>INC-SDI</t>
  </si>
  <si>
    <t>NB-DECLENCH-MANUEL</t>
  </si>
  <si>
    <t>NB-DETECT-IONIQUE</t>
  </si>
  <si>
    <t>NB-DETECT-THERMO</t>
  </si>
  <si>
    <t>NB-LIGNE</t>
  </si>
  <si>
    <t>INC-SSI</t>
  </si>
  <si>
    <t>INC-UAE</t>
  </si>
  <si>
    <t>INC-VDAN</t>
  </si>
  <si>
    <t>LARGEUR</t>
  </si>
  <si>
    <t>HAUTEUR</t>
  </si>
  <si>
    <t>INC-VDEX</t>
  </si>
  <si>
    <t>MG-CFR</t>
  </si>
  <si>
    <t>USAGE</t>
  </si>
  <si>
    <t>MG-ELV-ASC</t>
  </si>
  <si>
    <t>SECURITE</t>
  </si>
  <si>
    <t>TRAFIC</t>
  </si>
  <si>
    <t>CHARGE</t>
  </si>
  <si>
    <t>MACHINERIE</t>
  </si>
  <si>
    <t>VITESSE</t>
  </si>
  <si>
    <t>NB-NIVEAU</t>
  </si>
  <si>
    <t>NB-HEUR-INDISPO-MOIS</t>
  </si>
  <si>
    <t>MG-ELV-ESC</t>
  </si>
  <si>
    <t>MG-ELV-NIV</t>
  </si>
  <si>
    <t>MG-FM-ANOX</t>
  </si>
  <si>
    <t>ARMOIRE-ANOX</t>
  </si>
  <si>
    <t>BOUTEILLE-ANOX</t>
  </si>
  <si>
    <t>DATE-PEREMPTION</t>
  </si>
  <si>
    <t>MG-FM-ASEC</t>
  </si>
  <si>
    <t>MG-FM-BRAGM</t>
  </si>
  <si>
    <t>FLEX-DATE</t>
  </si>
  <si>
    <t>AIR-MEDICAL</t>
  </si>
  <si>
    <t>AIR-MOTEUR</t>
  </si>
  <si>
    <t>NO2</t>
  </si>
  <si>
    <t>O2</t>
  </si>
  <si>
    <t>SEGA</t>
  </si>
  <si>
    <t>VIDE</t>
  </si>
  <si>
    <t>MG-FM-CAM</t>
  </si>
  <si>
    <t>GM-ALARME</t>
  </si>
  <si>
    <t>MG-FM-CDG</t>
  </si>
  <si>
    <t>GM-NOMBRE-CAPTEURS</t>
  </si>
  <si>
    <t>GM-TYPE-GAZ</t>
  </si>
  <si>
    <t>GM-TYPE-LOCAL</t>
  </si>
  <si>
    <t>TYPE-GAZ</t>
  </si>
  <si>
    <t>MG-FM-CHP</t>
  </si>
  <si>
    <t>MG-FM-CPTGM</t>
  </si>
  <si>
    <t>MG-FM-CVM</t>
  </si>
  <si>
    <t>MG-FM-RDVM</t>
  </si>
  <si>
    <t>MG-FM-RPAM</t>
  </si>
  <si>
    <t>MG-FM-RPO</t>
  </si>
  <si>
    <t>MG-FM-RPPA</t>
  </si>
  <si>
    <t>MG-FM-RSAM</t>
  </si>
  <si>
    <t>MG-FM-RSO</t>
  </si>
  <si>
    <t>MG-FM-RSPA</t>
  </si>
  <si>
    <t>MG-FM-UDAM</t>
  </si>
  <si>
    <t>MG-FM-UDO</t>
  </si>
  <si>
    <t>MG-FM-UDPA</t>
  </si>
  <si>
    <t>MG-FM-VAM</t>
  </si>
  <si>
    <t>MG-FM-VIGI</t>
  </si>
  <si>
    <t>QUANTITE</t>
  </si>
  <si>
    <t>MG-FM-VO</t>
  </si>
  <si>
    <t>MG-FM-VPA</t>
  </si>
  <si>
    <t>MG-FM-VVM</t>
  </si>
  <si>
    <t>MG-GI-PAI</t>
  </si>
  <si>
    <t>NB-SECHEUR</t>
  </si>
  <si>
    <t>TYPE-SECHEUR</t>
  </si>
  <si>
    <t>MG-GI-PPP</t>
  </si>
  <si>
    <t>MG-GI-RAI</t>
  </si>
  <si>
    <t>MG-GI-RPP</t>
  </si>
  <si>
    <t>MG-HELI</t>
  </si>
  <si>
    <t>MG-HOT-DAV</t>
  </si>
  <si>
    <t>MG-HOT-FATD</t>
  </si>
  <si>
    <t>FATD-CFG-1</t>
  </si>
  <si>
    <t>FATD-CFG-2</t>
  </si>
  <si>
    <t>FATD-CFG-3</t>
  </si>
  <si>
    <t>FATD-CFG-4</t>
  </si>
  <si>
    <t>FATD-CFG-5</t>
  </si>
  <si>
    <t>FATD-CFG-6</t>
  </si>
  <si>
    <t>FATD-CFG-7</t>
  </si>
  <si>
    <t>FATD-CFG-8</t>
  </si>
  <si>
    <t>TYPE_MATERIEL</t>
  </si>
  <si>
    <t>MG-HYP-CHYP</t>
  </si>
  <si>
    <t>MG-HYP-PAR</t>
  </si>
  <si>
    <t>NB-HEUR-FONCT</t>
  </si>
  <si>
    <t>MG-MB-SER</t>
  </si>
  <si>
    <t>MG-MB-SIGN</t>
  </si>
  <si>
    <t>MG-PA-BR</t>
  </si>
  <si>
    <t>COUPE-FEU</t>
  </si>
  <si>
    <t>DIMENSION</t>
  </si>
  <si>
    <t>LISSE</t>
  </si>
  <si>
    <t>MODE-OUVERTURE</t>
  </si>
  <si>
    <t>PLOMBAGE</t>
  </si>
  <si>
    <t>TYPE-CLOTURE</t>
  </si>
  <si>
    <t>TYPE-FONCTIONNEMENT</t>
  </si>
  <si>
    <t>MG-PA-POA</t>
  </si>
  <si>
    <t>TYPE-PORTE</t>
  </si>
  <si>
    <t>NB-BATTANT-VANTAIL</t>
  </si>
  <si>
    <t>MG-PA-RI</t>
  </si>
  <si>
    <t>NATURE-TABLIER</t>
  </si>
  <si>
    <t>MG-PK-AFF</t>
  </si>
  <si>
    <t>MG-PK-BES</t>
  </si>
  <si>
    <t>MG-PK-CA</t>
  </si>
  <si>
    <t>MG-PK-CM</t>
  </si>
  <si>
    <t>MG-PK-LA</t>
  </si>
  <si>
    <t>MG-PK-LP</t>
  </si>
  <si>
    <t>MG-PK-SRV</t>
  </si>
  <si>
    <t>MG-PNE-PNEA</t>
  </si>
  <si>
    <t>MODE-TRANSPORT</t>
  </si>
  <si>
    <t>NB-INVERSEUR</t>
  </si>
  <si>
    <t>NB-LIGNE-DESSERV</t>
  </si>
  <si>
    <t>NB-TURBINE</t>
  </si>
  <si>
    <t>NB-VOIE</t>
  </si>
  <si>
    <t>PUISSANCE-TURBINE</t>
  </si>
  <si>
    <t>MG-PNE-PNEG</t>
  </si>
  <si>
    <t>MG-PNE-PNEL</t>
  </si>
  <si>
    <t>NB-EXPEDITION</t>
  </si>
  <si>
    <t>NB-RECEPT-EXPEDIT</t>
  </si>
  <si>
    <t>NB-RECEPTION</t>
  </si>
  <si>
    <t>PRESSION-EPREUVE</t>
  </si>
  <si>
    <t>MG-RSP</t>
  </si>
  <si>
    <t>TYPE-RESERVOIR</t>
  </si>
  <si>
    <t>PRODUIT-PS*V</t>
  </si>
  <si>
    <t>PRESSION-MAX</t>
  </si>
  <si>
    <t>DEC-DREAL</t>
  </si>
  <si>
    <t>PROCESS</t>
  </si>
  <si>
    <t>TH-DICH-CPTTH</t>
  </si>
  <si>
    <t>TH-DICH-ETTH</t>
  </si>
  <si>
    <t>TH-DICH-RDCC</t>
  </si>
  <si>
    <t>TYPE-ECHANGEUR</t>
  </si>
  <si>
    <t>TH-DICH-RDCS</t>
  </si>
  <si>
    <t>TH-DICH-RDPC</t>
  </si>
  <si>
    <t>TH-DICH-RDSC</t>
  </si>
  <si>
    <t>TH-DICH-RMAU</t>
  </si>
  <si>
    <t>CARACT-POMPE-1</t>
  </si>
  <si>
    <t>TH-DICH-STC</t>
  </si>
  <si>
    <t>CARACT-POMPE-2</t>
  </si>
  <si>
    <t>CARACT-POMPE-3</t>
  </si>
  <si>
    <t>CARACT-POMPE-4</t>
  </si>
  <si>
    <t>CARACT-POMPE-5</t>
  </si>
  <si>
    <t>CARACT-POMPE-6</t>
  </si>
  <si>
    <t>CARACT-POMPE-7</t>
  </si>
  <si>
    <t>CARACT-POMPE-8</t>
  </si>
  <si>
    <t>CARACT-POMPE-9</t>
  </si>
  <si>
    <t>TH-PROD-BRUL</t>
  </si>
  <si>
    <t>TH-PROD-CHAU</t>
  </si>
  <si>
    <t>PCI</t>
  </si>
  <si>
    <t>PCS</t>
  </si>
  <si>
    <t>TH-PROD-CIRC</t>
  </si>
  <si>
    <t>TH-PROD-COMB</t>
  </si>
  <si>
    <t>TYPE-COMBUSTIBLE</t>
  </si>
  <si>
    <t>TH-PROD-CPTCOMB</t>
  </si>
  <si>
    <t>TH-PROD-ECHG</t>
  </si>
  <si>
    <t>TH-PROD-REGC</t>
  </si>
  <si>
    <t>Code article ou modèle</t>
  </si>
  <si>
    <t>Libellé</t>
  </si>
  <si>
    <t>ARMOIRE REFRIGERANTE</t>
  </si>
  <si>
    <t>CENTRALE D EXTRACTION</t>
  </si>
  <si>
    <t>AE-CLM-CEXZ</t>
  </si>
  <si>
    <t>CENTRALE D EXTRACTION ZEM</t>
  </si>
  <si>
    <t>FROID NEGATIF : CHAMBRE FROIDE / TUNNEL  POUR CONGELATION</t>
  </si>
  <si>
    <t>FROID POSITIF : CHAMBRE / ENCEINTE FROIDE POUR CONSERVATION</t>
  </si>
  <si>
    <t>AE-CLM-CFS</t>
  </si>
  <si>
    <t>CAISSON SECURITIF RESEAU AIR</t>
  </si>
  <si>
    <t>TRAITEMENT D'AIR MOBILE (clim, recycleur, épurateur)</t>
  </si>
  <si>
    <t>AEROCONDENSEUR</t>
  </si>
  <si>
    <t>CONGÉLATEURS</t>
  </si>
  <si>
    <t>CENTRALE DE TRAITEMENT D AIR</t>
  </si>
  <si>
    <t>CTA Zone à Environnement Maîtrisé</t>
  </si>
  <si>
    <t>reservoir de stockage sans pression</t>
  </si>
  <si>
    <t>Générateur coulis de glace</t>
  </si>
  <si>
    <t>GROUPE DE PRODUCTION FRIGORIFIQUE</t>
  </si>
  <si>
    <t>HOTTE CUISINE</t>
  </si>
  <si>
    <t>POMPE A CHALEUR</t>
  </si>
  <si>
    <t>PLAFOND FILTRANT</t>
  </si>
  <si>
    <t>POT A BOUE</t>
  </si>
  <si>
    <t>RESEAUX AERAULIQUES EXTRACTION</t>
  </si>
  <si>
    <t>RESEAUX AERAULIQUES D AIR NEUF</t>
  </si>
  <si>
    <t>RESEAUX AERAULIQUES SOUFFLAGE</t>
  </si>
  <si>
    <t>AE-CLM-RAEZ</t>
  </si>
  <si>
    <t>RESEAUX AERAULIQUES EXTRACTION ZEM</t>
  </si>
  <si>
    <t>RESEAUX AERAULIQUES D AIR NEUF ZEM</t>
  </si>
  <si>
    <t>AE-CLM-RASZ</t>
  </si>
  <si>
    <t>Raiseau d'Air soufflé Zone à Environnement Maîtrisé</t>
  </si>
  <si>
    <t>RESEAU FROID PRIMAIRE</t>
  </si>
  <si>
    <t>RESEAU FROID  PAR PUISAGE</t>
  </si>
  <si>
    <t>RESEAU FROID SECONDAIRE</t>
  </si>
  <si>
    <t>RESEAU DE REFROIDISSEMENT CONDENSEUR</t>
  </si>
  <si>
    <t>Regroupement de VC</t>
  </si>
  <si>
    <t>SPLIT SYSTEM</t>
  </si>
  <si>
    <t>SORBONNES</t>
  </si>
  <si>
    <t>UNITE TRAITEMENT D AIR</t>
  </si>
  <si>
    <t>VENTILO-CONVECTEUR</t>
  </si>
  <si>
    <t>EXTRACTION (VMC)</t>
  </si>
  <si>
    <t>AE-ECS-PECC</t>
  </si>
  <si>
    <t>PRODUCTION EAU CHAUDE SANITAIRE CUMULUS</t>
  </si>
  <si>
    <t>AE-ECS-PECP</t>
  </si>
  <si>
    <t>PRODUCTION EAU CHAUDE SANITAIRE ECHANGEUR SPIRALE</t>
  </si>
  <si>
    <t>PRODUCTION EAU CHAUDE SANITAIRE ECHANGEUR PLAQUE</t>
  </si>
  <si>
    <t>POSTE DE LIVRAISON ECS</t>
  </si>
  <si>
    <t>POMPE ECS</t>
  </si>
  <si>
    <t>POINTS DE RELEVE DE TEMPERATURE</t>
  </si>
  <si>
    <t>RESEAU DE DISTRIBUTION PRIMAIRE ECS</t>
  </si>
  <si>
    <t>RESEAU DE DISTRIBUTION SECONDAIRE ECS</t>
  </si>
  <si>
    <t>SOUS-STATION ECS</t>
  </si>
  <si>
    <t>VANNE D'EQUILIBRAGE</t>
  </si>
  <si>
    <t>COMPTEUR EAU</t>
  </si>
  <si>
    <t>DISCONNECTEUR</t>
  </si>
  <si>
    <t xml:space="preserve">FILTRE EAU </t>
  </si>
  <si>
    <t>POSTE DE LIVRAISON EFS</t>
  </si>
  <si>
    <t>RESEAU DE DISTRIBUTION PRIMAIRE EFS</t>
  </si>
  <si>
    <t>RESEAU DE DISTRIBUTION SECONDAIRE EFS</t>
  </si>
  <si>
    <t>AE-EFB-RST</t>
  </si>
  <si>
    <t>RESEAU EAU TECHNIQUE</t>
  </si>
  <si>
    <t>SOUS-STATION EFS</t>
  </si>
  <si>
    <t>SYSTEME AUGE DE LAVAGE DES MAINS</t>
  </si>
  <si>
    <t>DOUCHE DE SECURITE</t>
  </si>
  <si>
    <t>ELECTROVANNE DE PURGE</t>
  </si>
  <si>
    <t>EQUIPEMENTS TERMINAUX</t>
  </si>
  <si>
    <t>EQUIPEMENTS TERMINAUX DOUCHE</t>
  </si>
  <si>
    <t>EQUIPEMENTS TERMINAUX AUTRES</t>
  </si>
  <si>
    <t>AE-PTEA-FAG</t>
  </si>
  <si>
    <t>FILTRES ANTI-GERMES</t>
  </si>
  <si>
    <t>AE-PTEA-PDST</t>
  </si>
  <si>
    <t>POINT DE SURVEILLANCE TEMPERATURE</t>
  </si>
  <si>
    <t>AE-PTEA-PIS</t>
  </si>
  <si>
    <t>PISCINE</t>
  </si>
  <si>
    <t>RESEAU ASSAINISSEMENT</t>
  </si>
  <si>
    <t>AE-RASS-EVEU</t>
  </si>
  <si>
    <t>EVACUATION EAU USEES</t>
  </si>
  <si>
    <t>POMPE DE BOUCLAGE/RELEVAGE/ETC</t>
  </si>
  <si>
    <t>PRE TRAITEMENT EAUX USEES</t>
  </si>
  <si>
    <t>AE-RASS-SPHYD</t>
  </si>
  <si>
    <t>Séparateurs d'Hydrocarbures</t>
  </si>
  <si>
    <t>ADOUCISSEUR</t>
  </si>
  <si>
    <t>POMPE DOSEUSE</t>
  </si>
  <si>
    <t>CENTRALE DE PRODUCTION D EAU DEMINERALISEE</t>
  </si>
  <si>
    <t>OSMOSEUR</t>
  </si>
  <si>
    <t>PRODUCTION D EAU ADOUCIE</t>
  </si>
  <si>
    <t>RESEAU DE DISTRIBUTION PRIMAIRE EAU ADOUCIE</t>
  </si>
  <si>
    <t>RESEAU DE DISTRIBUTION SECONDAIRE EAU ADOUCIE</t>
  </si>
  <si>
    <t>SOUS-STATION EAU ADOUCIE</t>
  </si>
  <si>
    <t>CONTRÔLE D ACCES</t>
  </si>
  <si>
    <t>ANTI INTRUSION, ALARME</t>
  </si>
  <si>
    <t>APPEL MALADES</t>
  </si>
  <si>
    <t>CFB-ARAF-FUG</t>
  </si>
  <si>
    <t>ANTI-FUGUE</t>
  </si>
  <si>
    <t>CFB-ARAF-RAPT</t>
  </si>
  <si>
    <t>ANTI-RAPT</t>
  </si>
  <si>
    <t>BADGEUSE</t>
  </si>
  <si>
    <t>CFB-CAB-BRAS</t>
  </si>
  <si>
    <t xml:space="preserve">BRASSAGE </t>
  </si>
  <si>
    <t>Fibre Optique</t>
  </si>
  <si>
    <t>DISTRIBUTION DE L HEURE</t>
  </si>
  <si>
    <t>CFB-ETEL-BASA</t>
  </si>
  <si>
    <t>GESTION ANNUAIRE TELEPHONIQUE</t>
  </si>
  <si>
    <t>BORNE DE PAIEMENT</t>
  </si>
  <si>
    <t>CFB-ETEL-TDECT</t>
  </si>
  <si>
    <t>TERMINAUX DECT</t>
  </si>
  <si>
    <t>SURVEILLANCE DE LIGNES</t>
  </si>
  <si>
    <t>CFB-ETEL-TFAX</t>
  </si>
  <si>
    <t>TERMINAUX FAX</t>
  </si>
  <si>
    <t>CFB-ETEL-TFIX</t>
  </si>
  <si>
    <t>TERMINAUX FIXES (ANALOGIQUES ET NUMERIQUES)</t>
  </si>
  <si>
    <t>CFB-ETEL-TPOR</t>
  </si>
  <si>
    <t>TELEPHONES PORTABLES</t>
  </si>
  <si>
    <t>CFB-ETEL-VOIP</t>
  </si>
  <si>
    <t>TERMINAUX SUR IP</t>
  </si>
  <si>
    <t>CFB-ETTV</t>
  </si>
  <si>
    <t>EQUIPEMENT TV</t>
  </si>
  <si>
    <t>DETECTEUR DE FUITE</t>
  </si>
  <si>
    <t>AUTOMATES de GTC</t>
  </si>
  <si>
    <t>PASSERELLES GTC</t>
  </si>
  <si>
    <t>LOGICIEL de GTC</t>
  </si>
  <si>
    <t>REGROUPEMENTS AUTOMATES TERMINAUX</t>
  </si>
  <si>
    <t>ECRANS GTC</t>
  </si>
  <si>
    <t>MATÉRIELS INFORMATIQUES GTC</t>
  </si>
  <si>
    <t>INTERPHONES</t>
  </si>
  <si>
    <t>VISIOPHONES &amp; TABLETTES ASSOCIEES</t>
  </si>
  <si>
    <t>LOCAUX DE COMMUNICATION</t>
  </si>
  <si>
    <t>TELEPHONE TRAVAILLEUR ISOLE</t>
  </si>
  <si>
    <t>RADIO</t>
  </si>
  <si>
    <t>UNITES DEPORTEES</t>
  </si>
  <si>
    <t>CFB-TEL-CVR</t>
  </si>
  <si>
    <t xml:space="preserve">CONCENTRATEUR VOIES RADIO </t>
  </si>
  <si>
    <t>BORNE DECT</t>
  </si>
  <si>
    <t>ENREGISTREUR de COMMUNICATIONS</t>
  </si>
  <si>
    <t>STATION D'ENERGIE</t>
  </si>
  <si>
    <t>LIGNE FRANCE TELECOM</t>
  </si>
  <si>
    <t>AUTOCOMMUTATEUR</t>
  </si>
  <si>
    <t>CFB-TEL-RDATA</t>
  </si>
  <si>
    <t>RESEAU DATA (MAN + LAN Transport)</t>
  </si>
  <si>
    <t>SERVEUR d'APPLICATIONS de TELECOMMUNICATIONS</t>
  </si>
  <si>
    <t>CFB-TEL-TELP</t>
  </si>
  <si>
    <t>TELEPHONE PATIENT</t>
  </si>
  <si>
    <t>VIDEO PROTECTION</t>
  </si>
  <si>
    <t>VIDEO SURVEILLANCE MEDICALE</t>
  </si>
  <si>
    <t>VIDEO SURVEILLANCE</t>
  </si>
  <si>
    <t>CFB-WIFI</t>
  </si>
  <si>
    <t>BORNES WIFI</t>
  </si>
  <si>
    <t>AUTOMATISMES SUPERVISION</t>
  </si>
  <si>
    <t>AUXILIAIRE SUR PRIMAIRE</t>
  </si>
  <si>
    <t>CELLULE</t>
  </si>
  <si>
    <t>CF-DEP-CELR</t>
  </si>
  <si>
    <t>CELLULE REMONTEE DE BARRE</t>
  </si>
  <si>
    <t>DISJONCTEUR GENERAL</t>
  </si>
  <si>
    <t>DISJONTEUR DE COUPLAGE TGBT</t>
  </si>
  <si>
    <t>GROUPE ELECTROGENE</t>
  </si>
  <si>
    <t>INTERRUPTEUR DE COUPLAGE TGBT</t>
  </si>
  <si>
    <t>Interrupteur Général basse tension</t>
  </si>
  <si>
    <t>INVERSEUR SOURCE AVEC COUPURE - PRIMAIRE</t>
  </si>
  <si>
    <t>CF-DEP-PE</t>
  </si>
  <si>
    <t>Poste HTA</t>
  </si>
  <si>
    <t>AUTOMATISME COUPLAGE GE</t>
  </si>
  <si>
    <t>TRANSFORMATEUR</t>
  </si>
  <si>
    <t>TRANSFORMATEUR ISOLEMENT</t>
  </si>
  <si>
    <t>ARMOIRE DIVISIONNAIRE D ETAGE</t>
  </si>
  <si>
    <t>ALIMENTATION ELECTRIQUE AUTONOME</t>
  </si>
  <si>
    <t>ARMOIRE ELECTRIQUE SECURITE</t>
  </si>
  <si>
    <t>ARMOIRES GENERALES BASSE TENSION</t>
  </si>
  <si>
    <t>ARMOIRE GENERALE D ETAGE</t>
  </si>
  <si>
    <t>ARMOIRE GENERALE D ETAGE ONDULEE</t>
  </si>
  <si>
    <t>ARMOIRE ELECTRIQUE PROCESS</t>
  </si>
  <si>
    <t>ARMOIRE DESENFUMAGE</t>
  </si>
  <si>
    <t>AUXILIAIRE SUR SECONDAIRE</t>
  </si>
  <si>
    <t>ARMOIRE DE ZONE</t>
  </si>
  <si>
    <t>ARMOIRE DE ZONE ONDULE</t>
  </si>
  <si>
    <t>BATTERIE CONDENSATEUR</t>
  </si>
  <si>
    <t>COFFRET ELECTRIQUE DE ZONE (LABORATOIRE...)</t>
  </si>
  <si>
    <t>COMPTEUR ELECTRIQUE</t>
  </si>
  <si>
    <t>CF-DES-ECL</t>
  </si>
  <si>
    <t>Eclairage extérieur (mâts, candélabres, etc.)</t>
  </si>
  <si>
    <t>GROUPE ELECTROGENE SECURITE</t>
  </si>
  <si>
    <t>INVERSEUR SOURCE AVEC COUPURE - SECONDAIRE</t>
  </si>
  <si>
    <t>ONDULEUR</t>
  </si>
  <si>
    <t>ONDULEUR P&lt;10 KVA</t>
  </si>
  <si>
    <t>INVERSEUR SOURCE SANS COUPURE - SECONDAIRE</t>
  </si>
  <si>
    <t>TABLEAU BASSE TENSION</t>
  </si>
  <si>
    <t>TABLEAU DIVISIONNAIRE NORMAL</t>
  </si>
  <si>
    <t>TABLEAU DIVISIONNAIRE D ETAGE ONDULE</t>
  </si>
  <si>
    <t>TABLEAU GENERAL BASSE TENSION</t>
  </si>
  <si>
    <t>TABLEAU GENERAL BASSE TENSION ONDULE</t>
  </si>
  <si>
    <t>TABLEAU GENERAL BASSE TENSION SECURITE INCENDIE</t>
  </si>
  <si>
    <t>PARATONNERRE</t>
  </si>
  <si>
    <t>Véhicules agricoles</t>
  </si>
  <si>
    <t>Tracteurs</t>
  </si>
  <si>
    <t>Véhicules de levage</t>
  </si>
  <si>
    <t>ETM-MECA</t>
  </si>
  <si>
    <t>MECANIQUE AUTO DIVERS &amp; STOCKS ATELIERS</t>
  </si>
  <si>
    <t>Poids-Lourds</t>
  </si>
  <si>
    <t>Véhicules de liaison</t>
  </si>
  <si>
    <t>Véhicules de secours et d'assistance aux victimes</t>
  </si>
  <si>
    <t>Ambulances</t>
  </si>
  <si>
    <t>Transport de personnes à mobilité reduite</t>
  </si>
  <si>
    <t>Véhicules sanitaires légers</t>
  </si>
  <si>
    <t>Véhicules personnels</t>
  </si>
  <si>
    <t>Véhicules utilitaires</t>
  </si>
  <si>
    <t>Modèle BÂTIMENT</t>
  </si>
  <si>
    <t>GEO-EXT</t>
  </si>
  <si>
    <t>Modèle Zone Extérieure</t>
  </si>
  <si>
    <t>GEO-HTA</t>
  </si>
  <si>
    <t>Modèle Local Technique Haute-Tension</t>
  </si>
  <si>
    <t>Modèle LOCAL / ZONE d'un Etage-Niveau d'un Bâtiment</t>
  </si>
  <si>
    <t>Modèle ETAGE/NIVEAU d'un Bâtiment</t>
  </si>
  <si>
    <t>Modèle SITE : Hospitalier/Logistique/Administratif</t>
  </si>
  <si>
    <t>Modèle Local Technique Sous-Sation</t>
  </si>
  <si>
    <t>GEO-ZONE</t>
  </si>
  <si>
    <t>Zone Géographique pour migration CM-CS</t>
  </si>
  <si>
    <t>GMAO</t>
  </si>
  <si>
    <t>Support logiciel GMAO</t>
  </si>
  <si>
    <t>ECLAIRAGE SECOURS</t>
  </si>
  <si>
    <t>CLAPET COUPE-FEU</t>
  </si>
  <si>
    <t>CMSI</t>
  </si>
  <si>
    <t>DESENFUMAGE MANUEL</t>
  </si>
  <si>
    <t>DESENFUMAGE MECANIQUE - Air Neuf</t>
  </si>
  <si>
    <t>INC-DF-RDF</t>
  </si>
  <si>
    <t>SYSTEME/REGROUPEMENT DESENFUMAGE MECANIQUE</t>
  </si>
  <si>
    <t>EXTINCTION AUTOMATIQUE</t>
  </si>
  <si>
    <t>EXTINCTEUR</t>
  </si>
  <si>
    <t>PORTE COUPE FEU</t>
  </si>
  <si>
    <t>POTEAU INCENDIE</t>
  </si>
  <si>
    <t>RESEAU INCENDIE ARME</t>
  </si>
  <si>
    <t>REPORT SECURITE</t>
  </si>
  <si>
    <t>SDI</t>
  </si>
  <si>
    <t>SSI</t>
  </si>
  <si>
    <t>UNITE D AIDE A L EXPLOITATION</t>
  </si>
  <si>
    <t>VOLET DE DESENFUMAGE AIR NEUF</t>
  </si>
  <si>
    <t>VOLET DE DESENFUMAGE EXTRACTION</t>
  </si>
  <si>
    <t>MB-MG-STOR</t>
  </si>
  <si>
    <t>STORE</t>
  </si>
  <si>
    <t>MG-CARB</t>
  </si>
  <si>
    <t>STATION DE CARBURANT</t>
  </si>
  <si>
    <t>CAGE DE FARADAY</t>
  </si>
  <si>
    <t>MG-DAC-LDV</t>
  </si>
  <si>
    <t>LIGNE DE VIE</t>
  </si>
  <si>
    <t>MG-DAC-PDA</t>
  </si>
  <si>
    <t>POINT D'ANCRAGE</t>
  </si>
  <si>
    <t>ASCENSEUR</t>
  </si>
  <si>
    <t>ESCALATOR</t>
  </si>
  <si>
    <t>Niveleur de quai</t>
  </si>
  <si>
    <t>MG-ELV-PEL</t>
  </si>
  <si>
    <t>Plateforme Elevatrice</t>
  </si>
  <si>
    <t>COFFRET ANOXIE</t>
  </si>
  <si>
    <t>MG-FM-APGD</t>
  </si>
  <si>
    <t>APPROVISIONNEMENT FM DIVERS</t>
  </si>
  <si>
    <t>ARMOIRE SECOURS</t>
  </si>
  <si>
    <t>BRAS GAZ MED</t>
  </si>
  <si>
    <t>COMPRESSEUR AIR MEDICAL</t>
  </si>
  <si>
    <t>CENTRALE DE DETECTION GAZ</t>
  </si>
  <si>
    <t>Centrale Haute Pression Fluides Médicaux</t>
  </si>
  <si>
    <t>MG-FM-CPGM</t>
  </si>
  <si>
    <t>CLAPETS GAZ MEDICAUX</t>
  </si>
  <si>
    <t>Compteur Gaz Médicaux</t>
  </si>
  <si>
    <t>COMPRESSEUR VIDE MEDICAL</t>
  </si>
  <si>
    <t>MG-FM-ETGM</t>
  </si>
  <si>
    <t>EQU. TERMINAUX FLUIDES MEDICAUX</t>
  </si>
  <si>
    <t>RESEAU DISTRIBUTION VIDE MEDICAL</t>
  </si>
  <si>
    <t>MG-FM-RFM</t>
  </si>
  <si>
    <t>REGROUPEMENTS RESEAUX FLUIDES MEDICAUX</t>
  </si>
  <si>
    <t>RESEAU PRIMAIRE AIR MEDICAL</t>
  </si>
  <si>
    <t>MG-FM-RPGD</t>
  </si>
  <si>
    <t>RESEAU PRIMAIRE DE GAZ DIVERS</t>
  </si>
  <si>
    <t>RESEAU PRIMAIRE OXYGENE</t>
  </si>
  <si>
    <t>RESEAU PRIMAIRE PROTOXYDE D AZOTE</t>
  </si>
  <si>
    <t>RESEAU SECONDAIRE AIR MEDICAL</t>
  </si>
  <si>
    <t>MG-FM-RSGD</t>
  </si>
  <si>
    <t>RESEAU SECONDAIRE GAZ DIVERS</t>
  </si>
  <si>
    <t>RESEAU SECONDAIRE OXYGENE</t>
  </si>
  <si>
    <t>RESEAU SECONDAIRE PROTOXYDE D AZOTE</t>
  </si>
  <si>
    <t>MG-FM-SEGA</t>
  </si>
  <si>
    <t>PRISE SEGA</t>
  </si>
  <si>
    <t>UNITE DE DETENTE AIR MEDICAL</t>
  </si>
  <si>
    <t>MG-FM-UDGD</t>
  </si>
  <si>
    <t>UNITE DE DETENTE GAZ DIVERS</t>
  </si>
  <si>
    <t>UNITE DE DETENTE OXYGENE</t>
  </si>
  <si>
    <t>UNITE DE DETENTE PROTOXYDE D AZOTE</t>
  </si>
  <si>
    <t>VANNE RESEAU AIR MEDICAL (PIED DE COLONNE)</t>
  </si>
  <si>
    <t>BOITIER VIGIE</t>
  </si>
  <si>
    <t>VANNE RESEAU OXYGENE (PIED DE COLONNE)</t>
  </si>
  <si>
    <t>VANNE RESEAU PROTOXYDE D AZOTE (PIED DE COLONNE)</t>
  </si>
  <si>
    <t>MG-FM-VRGD</t>
  </si>
  <si>
    <t>VANNE RESEAU GAZ DIVERS</t>
  </si>
  <si>
    <t>VANNE RESEAU VIDE MEDICAL (PIED DE COLONNE)</t>
  </si>
  <si>
    <t>PRODUCTION D AIR INDUSTRIEL</t>
  </si>
  <si>
    <t>PRODUCTION DE PROPANE</t>
  </si>
  <si>
    <t>RESEAU D AIR INDUSTRIEL</t>
  </si>
  <si>
    <t>RESEAU DE PROPANE</t>
  </si>
  <si>
    <t>HELIPORT</t>
  </si>
  <si>
    <t>DAV</t>
  </si>
  <si>
    <t>Fauteuil dentaire</t>
  </si>
  <si>
    <t>MG-HOT-FONT</t>
  </si>
  <si>
    <t>FONTAINE</t>
  </si>
  <si>
    <t>MG-HOT-LBAS</t>
  </si>
  <si>
    <t>LAVE-BASSINS</t>
  </si>
  <si>
    <t>MG-HOT-LITH</t>
  </si>
  <si>
    <t>LIT d'HOSPITALISATION</t>
  </si>
  <si>
    <t>MG-HOT-LPAT</t>
  </si>
  <si>
    <t>LEVE-PATIENTS</t>
  </si>
  <si>
    <t>MG-HOT-LVAI</t>
  </si>
  <si>
    <t>LAVE-VAISSELLES</t>
  </si>
  <si>
    <t>MG-HOT-MOBH</t>
  </si>
  <si>
    <t>MOBILIERS HOTELIERS et AUTRES</t>
  </si>
  <si>
    <t>CAISSON</t>
  </si>
  <si>
    <t>PRODUCTION D AIR RESPIRABLE</t>
  </si>
  <si>
    <t>MG-MB-CLOS</t>
  </si>
  <si>
    <t>CLOS &amp; COUVERTS</t>
  </si>
  <si>
    <t>MG-MB-LOC</t>
  </si>
  <si>
    <t>LOCAL - 2ND OEUVRE</t>
  </si>
  <si>
    <t>SERRURERIE STORE</t>
  </si>
  <si>
    <t>EQUIPEMENT de SIGNALETIQUE</t>
  </si>
  <si>
    <t>MG-MB-VOI</t>
  </si>
  <si>
    <t>VOIRIE</t>
  </si>
  <si>
    <t>BARRIERE et PORTAIL</t>
  </si>
  <si>
    <t>PORTE A OUVERTURE AUTOMATIQUE</t>
  </si>
  <si>
    <t>RIDEAU INDUSTRIEL</t>
  </si>
  <si>
    <t>PANNEAU D'AFFICHAGE</t>
  </si>
  <si>
    <t>BORNE ENTREE &amp; SORTIE</t>
  </si>
  <si>
    <t>CAISSE AUTOMATIQUE</t>
  </si>
  <si>
    <t>CAISSE MANUELLE</t>
  </si>
  <si>
    <t>LECTEUR AVALEUR</t>
  </si>
  <si>
    <t>LECTEUR PIETON</t>
  </si>
  <si>
    <t>SERVEUR PARC</t>
  </si>
  <si>
    <t>APPAREILLAGE CENTRALE</t>
  </si>
  <si>
    <t>GARE PNEUMATIQUE</t>
  </si>
  <si>
    <t>LIGNE</t>
  </si>
  <si>
    <t>RESERVOIR SOUS PRESSION</t>
  </si>
  <si>
    <t>MG-TMEC</t>
  </si>
  <si>
    <t>TRANSPORT MECANISE</t>
  </si>
  <si>
    <t>GENERIQUE PROCESS</t>
  </si>
  <si>
    <t>COMPTEUR ENERGIE</t>
  </si>
  <si>
    <t>RESEAU DE DISTRIBUTION SECONDAIRE CHAUFFAGE CONSTANT</t>
  </si>
  <si>
    <t>RESEAU DE DISTRIBUTION SECONDAIRE CHAUFFAGE STATIQUE</t>
  </si>
  <si>
    <t>RESEAU DE DISTRIBUTION PRIMAIRE CHAUFFAGE</t>
  </si>
  <si>
    <t>RESEAU DE DISTRIBUTION SECONDAIRE CHAUFFAGE</t>
  </si>
  <si>
    <t>RADIATEURS MOBILES ELECTRIQUES</t>
  </si>
  <si>
    <t>SOUS-STATION</t>
  </si>
  <si>
    <t>BRULEUR</t>
  </si>
  <si>
    <t>GENERATEUR DE CHALEUR</t>
  </si>
  <si>
    <t>POMPE DE CIRCULATION CHAUDIERE</t>
  </si>
  <si>
    <t>ALIMENTATION DE COMBUSTIBLE</t>
  </si>
  <si>
    <t>COMPTEUR GAZ</t>
  </si>
  <si>
    <t>ECHANGEUR CHAUFFAGE</t>
  </si>
  <si>
    <t>REGULATION ET EQUILIBRAGE CHAUDIERE</t>
  </si>
  <si>
    <t>TH-PROD-VTA</t>
  </si>
  <si>
    <t>VANNE D'EQUILIBRAGE CHAUFFAGE</t>
  </si>
  <si>
    <t>Code du point de structure</t>
  </si>
  <si>
    <t>Libellé du point de structure</t>
  </si>
  <si>
    <t>Modèle associé au point</t>
  </si>
  <si>
    <t>Modèle associé au point Description</t>
  </si>
  <si>
    <t>AC</t>
  </si>
  <si>
    <t>CONTRÔLE D'ACCES #</t>
  </si>
  <si>
    <t>ACC</t>
  </si>
  <si>
    <t>CONTRÔLE D'ACCES (CFB-AC-ACC)</t>
  </si>
  <si>
    <t>ACT</t>
  </si>
  <si>
    <t>UNITE DEPORTEE (CFB-TEL-ACT)</t>
  </si>
  <si>
    <t>ADE</t>
  </si>
  <si>
    <t>ARMOIRE DIVISIONNAIRE D'ETAGE (CF-DES-ADE)</t>
  </si>
  <si>
    <t>ADOU</t>
  </si>
  <si>
    <t>ADOUCISSEUR (AE-TE-ADOU)</t>
  </si>
  <si>
    <t>AE</t>
  </si>
  <si>
    <t>AIR EAU #</t>
  </si>
  <si>
    <t>AEA</t>
  </si>
  <si>
    <t>ALIMENTATION ELECTRIQUE AUTONOME (CF-DES-AEA)</t>
  </si>
  <si>
    <t>AES</t>
  </si>
  <si>
    <t>ARMOIRE ELECTRIQUE SECURITE (CF-DES-AES)</t>
  </si>
  <si>
    <t>AFF</t>
  </si>
  <si>
    <t>PANNEAU AFFICHAGE PARKING (MG-PK-AFF)</t>
  </si>
  <si>
    <t>AGBT</t>
  </si>
  <si>
    <t>ARMOIRES GENERALES BASSE TENSION (CF-DES-AGBT)</t>
  </si>
  <si>
    <t>AGE</t>
  </si>
  <si>
    <t>ARMOIRE GENERALE D'ETAGE (CF-DES-AGE)</t>
  </si>
  <si>
    <t>AGEO</t>
  </si>
  <si>
    <t>ARMOIRE GENERALE D'ETAGE ONDULEE (CF-DES-AGEO)</t>
  </si>
  <si>
    <t>AGRI</t>
  </si>
  <si>
    <t>VEHICULES AGRICOLES (ETM-AGRI)</t>
  </si>
  <si>
    <t>AM</t>
  </si>
  <si>
    <t>SYSTÈME/CENTRALE APPEL MALADES (CFB-AM)</t>
  </si>
  <si>
    <t>AMBU</t>
  </si>
  <si>
    <t>AMBULANCE (ETM-SAN-AMBU)</t>
  </si>
  <si>
    <t>ANCO</t>
  </si>
  <si>
    <t>POMPE DOSEUSE (AE-TE-ANCO)</t>
  </si>
  <si>
    <t>ANOX</t>
  </si>
  <si>
    <t>COFFRET ANOXIE CAGOULE (MG-FM-ANOX)</t>
  </si>
  <si>
    <t>ANTI</t>
  </si>
  <si>
    <t>ANTI INTRUSION &amp; ALARME (CFB-AC-ANTI)</t>
  </si>
  <si>
    <t>APAR</t>
  </si>
  <si>
    <t>TRAITEMENT DES APARTS (PROCESS)</t>
  </si>
  <si>
    <t>AP-CFB</t>
  </si>
  <si>
    <t>ARMOIRE ELECTRIQUE EQUIPEMENT COURANT FAIBLE (CF-DES-AP)</t>
  </si>
  <si>
    <t>AP-CLM</t>
  </si>
  <si>
    <t>ARMOIRE ELECTRIQUE INSTALLATIONS CVC (CF-DES-AP)</t>
  </si>
  <si>
    <t>AP-EAU</t>
  </si>
  <si>
    <t>ARMOIRE ELECTRIQUE EQUIPEMENTS FILIÈRE EAU (CF-DES-AP)</t>
  </si>
  <si>
    <t>AP-ELV</t>
  </si>
  <si>
    <t>ARMOIRE ELECTRIQUE DES ASCENSEURS (CF-DES-AP)</t>
  </si>
  <si>
    <t>APGD</t>
  </si>
  <si>
    <t>APPROVISIONNEMENT DE GAZ DIVERS (MG-FM-APGD)</t>
  </si>
  <si>
    <t>AP-INC</t>
  </si>
  <si>
    <t>ARMOIRE ELECTRIQUE EQUIPEMENT SECURITE INCENDIE (CF-DES-AP)</t>
  </si>
  <si>
    <t>AP-PNEA</t>
  </si>
  <si>
    <t>ARMOIRE ELECTRIQUE PNEUMATIQUE (CF-DES-AP)</t>
  </si>
  <si>
    <t>AP-STBM</t>
  </si>
  <si>
    <t>ARMOIRE ELECTRIQUE EQUIPEMENT BIOMEDICAL (CF-DES-AP)</t>
  </si>
  <si>
    <t>AP-TH</t>
  </si>
  <si>
    <t>ARMOIRE ELECTRIQUE THERMIQUE  -CHAUFFERIE (CF-DES-AP)</t>
  </si>
  <si>
    <t>ARAF</t>
  </si>
  <si>
    <t>ANTI-FUGUE &amp; ANTI-RAPT #</t>
  </si>
  <si>
    <t>AREF</t>
  </si>
  <si>
    <t>ARMOIRE REFRIGERANTE (AE-CLM-AREF)</t>
  </si>
  <si>
    <t>ARM</t>
  </si>
  <si>
    <t>ARMOIRES DE LINGE (PROCESS)</t>
  </si>
  <si>
    <t>ASC</t>
  </si>
  <si>
    <t>ASCENSEUR (MG-ELV-ASC)</t>
  </si>
  <si>
    <t>ASD</t>
  </si>
  <si>
    <t>ARMOIRE DESEMFUMAGE (CF-DES-ASD)</t>
  </si>
  <si>
    <t>ASEC</t>
  </si>
  <si>
    <t>ARMOIRE SECOURS (MG-FM-ASEC)</t>
  </si>
  <si>
    <t>ASS</t>
  </si>
  <si>
    <t>RESEAUX ASSAINISSEMENT (AE-RASS-ASS)</t>
  </si>
  <si>
    <t>AUGE</t>
  </si>
  <si>
    <t>SYSTEME AUGE DE LAVAGE DES MAINS (AE-PTEA-AUGE)</t>
  </si>
  <si>
    <t>AUT</t>
  </si>
  <si>
    <t>AUTOMATES (CFB-GTC-AUT)</t>
  </si>
  <si>
    <t>AUTS</t>
  </si>
  <si>
    <t>AUTOMATISMES SUPERVISION (CF-DEP-AUTS)</t>
  </si>
  <si>
    <t>AUXP</t>
  </si>
  <si>
    <t>AUXILIAIRE SUR PRIMAIRE (CF-DEP-AUXP)</t>
  </si>
  <si>
    <t>AUXS</t>
  </si>
  <si>
    <t>AUXILIAIRE SUR SECONDAIRE (CF-DES-AUXS)</t>
  </si>
  <si>
    <t>AZ</t>
  </si>
  <si>
    <t>ARMOIRE DE ZONE (CF-DES-AZ)</t>
  </si>
  <si>
    <t>AZO</t>
  </si>
  <si>
    <t>ARMOIRE DE ZONE ONDULE (CF-DES-AZO)</t>
  </si>
  <si>
    <t>BÂCHE (AE-EFB-BACHE)</t>
  </si>
  <si>
    <t>BADG</t>
  </si>
  <si>
    <t>BADGEUSE (CFB-BADG)</t>
  </si>
  <si>
    <t>BAES</t>
  </si>
  <si>
    <t>ECLAIRAGE SECOURS (INC-BAES)</t>
  </si>
  <si>
    <t>BASA</t>
  </si>
  <si>
    <t>ANNUAIRE TELEPHONIQUE (CFB-ETEL-BASA)</t>
  </si>
  <si>
    <t>BASC</t>
  </si>
  <si>
    <t>BASCULEUR D'ARMOIRE (PROCESS)</t>
  </si>
  <si>
    <t>BAT</t>
  </si>
  <si>
    <t>BATTEUR (PROCESS)</t>
  </si>
  <si>
    <t>BCON</t>
  </si>
  <si>
    <t>BATTERIE CONDENSATEUR (CF-DES-BCON)</t>
  </si>
  <si>
    <t>BES</t>
  </si>
  <si>
    <t>BORNES ENTREE &amp; SORTIE PARKING (MG-PK-BES)</t>
  </si>
  <si>
    <t>BLAN</t>
  </si>
  <si>
    <t>BLANCHISSERIE #</t>
  </si>
  <si>
    <t>BOUL</t>
  </si>
  <si>
    <t>BOULANGERIE #</t>
  </si>
  <si>
    <t>BR</t>
  </si>
  <si>
    <t>BARRIERE PORTAIL (MG-PA-BR)</t>
  </si>
  <si>
    <t>BRAGM</t>
  </si>
  <si>
    <t>BRAS GAZ MEDICAUX (MG-FM-BRAGM)</t>
  </si>
  <si>
    <t>BRAS</t>
  </si>
  <si>
    <t>BRASSAGE (FO, TEL, IP, câblage, etc.) (CFB-CAB-BRAS)</t>
  </si>
  <si>
    <t>BRUL</t>
  </si>
  <si>
    <t>BRULEUR (TH-PROD-BRUL)</t>
  </si>
  <si>
    <t>CA</t>
  </si>
  <si>
    <t>PARKING CAISSE AUTOMATIQUES (MG-PK-CA)</t>
  </si>
  <si>
    <t>CAB</t>
  </si>
  <si>
    <t>CABLAGE #</t>
  </si>
  <si>
    <t>CAM</t>
  </si>
  <si>
    <t>COMPRESSEUR AIR MEDICAL (MG-FM-CAM)</t>
  </si>
  <si>
    <t>CARB</t>
  </si>
  <si>
    <t>STATION DE CARBURANT (MG-CARB)</t>
  </si>
  <si>
    <t>CCF</t>
  </si>
  <si>
    <t>CLAPETS COUPE-FEU (INC-CCF)</t>
  </si>
  <si>
    <t>CDG</t>
  </si>
  <si>
    <t>CENTRALE DE DETECTION GAZ (MG-FM-CDG)</t>
  </si>
  <si>
    <t>CDT</t>
  </si>
  <si>
    <t>CONDITIONNEMENT #</t>
  </si>
  <si>
    <t>CE</t>
  </si>
  <si>
    <t>CONT. ENTREE, DECH. DU LINGE SALE, ACCROCHAGE SACS (PROCESS)</t>
  </si>
  <si>
    <t>CEL</t>
  </si>
  <si>
    <t>CELLULE (CF-DEP-CEL)</t>
  </si>
  <si>
    <t>CELR</t>
  </si>
  <si>
    <t>CELLULE REMONTEE DE BARRE (CF-DEP-CELR)</t>
  </si>
  <si>
    <t>CEXT</t>
  </si>
  <si>
    <t>CENTRALE D'EXTRACTION (AE-CLM-CEXT)</t>
  </si>
  <si>
    <t>CEXZ</t>
  </si>
  <si>
    <t>CENTRALE D'EXTRACTION ZEM (AE-CLM-CEXZ)</t>
  </si>
  <si>
    <t>CF</t>
  </si>
  <si>
    <t>COURANTS FORTS #</t>
  </si>
  <si>
    <t>CFB</t>
  </si>
  <si>
    <t>COURANTS FAIBLES #</t>
  </si>
  <si>
    <t>CFN</t>
  </si>
  <si>
    <t>CHAMBRE FROIDE NEGATIVE (AE-CLM-CFN)</t>
  </si>
  <si>
    <t>CFP</t>
  </si>
  <si>
    <t>CHAMBRE FROIDE POSITIVE (AE-CLM-CFP)</t>
  </si>
  <si>
    <t>CFR</t>
  </si>
  <si>
    <t>CAGE DE FARADAY (MG-CFR)</t>
  </si>
  <si>
    <t>CFS</t>
  </si>
  <si>
    <t>CAISSON FILTRES SECURITIFS (AE-CLM-CFS)</t>
  </si>
  <si>
    <t>CHAU</t>
  </si>
  <si>
    <t>GENERATEUR DE CHALEUR (TH-PROD-CHAU)</t>
  </si>
  <si>
    <t>CHP</t>
  </si>
  <si>
    <t>CENTRALE HP (MG-FM-CHP)</t>
  </si>
  <si>
    <t>CHYP</t>
  </si>
  <si>
    <t>CAISSON (MG-HYP-CHYP)</t>
  </si>
  <si>
    <t>CIRC</t>
  </si>
  <si>
    <t>POMPE DE CIRCULATION (TH-PROD-CIRC)</t>
  </si>
  <si>
    <t>CLAV</t>
  </si>
  <si>
    <t>CABINE DE LAVAGE (PROCESS)</t>
  </si>
  <si>
    <t>CLM</t>
  </si>
  <si>
    <t>CLIMATISATION #</t>
  </si>
  <si>
    <t>CLOS</t>
  </si>
  <si>
    <t>CLOS &amp; COUVERTS (TOITURES FACADES) (MG-MB-CLOS)</t>
  </si>
  <si>
    <t>CM</t>
  </si>
  <si>
    <t>PARKING CAISSE MANUELLE (MG-PK-CM)</t>
  </si>
  <si>
    <t>CMAU</t>
  </si>
  <si>
    <t>EQUIPEMENTS DE TRAITEMENT D'AIR MOBILES (AE-CLM-CMAU)</t>
  </si>
  <si>
    <t>CENTRALISATEUR DE MISE EN SECURITE INCENDIE (INC-CMSI)</t>
  </si>
  <si>
    <t>COF</t>
  </si>
  <si>
    <t>COFFRET ELECTRIQUE DE ZONE (CF-DES-COF)</t>
  </si>
  <si>
    <t>COMB</t>
  </si>
  <si>
    <t>ALIMENTATION DE COMBUSTIBLE (TH-PROD-COMB)</t>
  </si>
  <si>
    <t>AEROCONDENSEUR (AE-CLM-COND)</t>
  </si>
  <si>
    <t>CONG</t>
  </si>
  <si>
    <t>CONGÉLATEURS (AE-CLM-CONG)</t>
  </si>
  <si>
    <t>CPGM</t>
  </si>
  <si>
    <t>CLAPETS PRISES GAZ MEDICAUX (MG-FM-CPGM)</t>
  </si>
  <si>
    <t>CPTCF</t>
  </si>
  <si>
    <t>COMPTEUR ELECTRIQUE (CF-DES-CPTCF)</t>
  </si>
  <si>
    <t>CPTCOMB</t>
  </si>
  <si>
    <t>COMPTEUR GAZ (TH-PROD-CPTCOMB)</t>
  </si>
  <si>
    <t>CPTEA</t>
  </si>
  <si>
    <t>COMPTEUR EAU (AE-EFB-CPTEA)</t>
  </si>
  <si>
    <t>CPTGM</t>
  </si>
  <si>
    <t>COMPTEURS GAZ MEDICAUX (MG-FM-CPTGM)</t>
  </si>
  <si>
    <t>CPTTH</t>
  </si>
  <si>
    <t>COMPTEUR ENERGIE (TH-DICH-CPTTH)</t>
  </si>
  <si>
    <t>CTA</t>
  </si>
  <si>
    <t>CENTRALE DE TRAITEMENT D'AIR (AE-CLM-CTA)</t>
  </si>
  <si>
    <t>CTAZ</t>
  </si>
  <si>
    <t>CENTRALE DE TRAITEMENT D'AIR ZEM (AE-CLM-CTAZ)</t>
  </si>
  <si>
    <t>CU</t>
  </si>
  <si>
    <t>MATERIEL DE CUISINE #</t>
  </si>
  <si>
    <t>CUV</t>
  </si>
  <si>
    <t>RESERVOIR SANS PRESSION (AE-CLM-CUV)</t>
  </si>
  <si>
    <t>CVM</t>
  </si>
  <si>
    <t>PRODUCTION/COMPRESSEUR VIDE MEDICAL (MG-FM-CVM)</t>
  </si>
  <si>
    <t>CVR</t>
  </si>
  <si>
    <t>CONCENTRATEUR VOIES RADIO (CFB-TEL-CVR)</t>
  </si>
  <si>
    <t>DAC</t>
  </si>
  <si>
    <t>DISPOSITIF ANTI CHUTTE LDV ET PT D'ANCRAGE #</t>
  </si>
  <si>
    <t>DISTRIBUTEURS AUTOMATIQUES de VÊTEMENTS (MG-HOT-DAV)</t>
  </si>
  <si>
    <t>DEC</t>
  </si>
  <si>
    <t>DECONDITIONNEMENT (PROCESS)</t>
  </si>
  <si>
    <t>DECT</t>
  </si>
  <si>
    <t>BORNES DECT (CFB-TEL-DECT)</t>
  </si>
  <si>
    <t>DEMI</t>
  </si>
  <si>
    <t>CENTRALE DE PRODUCTION D'EAU DEMINERALISEE (AE-TE-DEMI)</t>
  </si>
  <si>
    <t>DEP</t>
  </si>
  <si>
    <t>DISTRIBUTION ELECTRIQUE PRIMAIRE #</t>
  </si>
  <si>
    <t>DES</t>
  </si>
  <si>
    <t>DISTRIBUTION ELECTRIQUE SECONDAIRE #</t>
  </si>
  <si>
    <t>DESM</t>
  </si>
  <si>
    <t>DESENFUMAGE MANUEL (INC-DESM)</t>
  </si>
  <si>
    <t>DETD</t>
  </si>
  <si>
    <t>DETENDEUR / REGULATION DE PRESSION (AE-EFB-DETD)</t>
  </si>
  <si>
    <t>DF</t>
  </si>
  <si>
    <t>DESENFUMAGE MECANIQUE #</t>
  </si>
  <si>
    <t>DFAN</t>
  </si>
  <si>
    <t>DESENFUMAGE MECANIQUE AIR NEUF (INC-DF-DFAN)</t>
  </si>
  <si>
    <t>DG</t>
  </si>
  <si>
    <t>DISJONCTEUR GENERAL (CF-DEP-DG)</t>
  </si>
  <si>
    <t>DHE</t>
  </si>
  <si>
    <t>DISTRIBUTION DE L'HEURE (CFB-DHE)</t>
  </si>
  <si>
    <t>DICH</t>
  </si>
  <si>
    <t>DISTRIBUTION DE CHAUFFAGE #</t>
  </si>
  <si>
    <t>DISC</t>
  </si>
  <si>
    <t>DISCONNECTEUR (AE-EFB-DISC)</t>
  </si>
  <si>
    <t>DJC</t>
  </si>
  <si>
    <t>DISJONCTEUR DE COUPLAGE TGBT (CF-DEP-DJC)</t>
  </si>
  <si>
    <t>DS</t>
  </si>
  <si>
    <t>DOUCHE DE SECURITE (AE-PTEA-DS)</t>
  </si>
  <si>
    <t>EAU</t>
  </si>
  <si>
    <t>EAU #</t>
  </si>
  <si>
    <t>ECGH</t>
  </si>
  <si>
    <t>ECHANGEUR DE CHALEUR (TH-PROD-ECHG)</t>
  </si>
  <si>
    <t>ECL</t>
  </si>
  <si>
    <t>ECLAIRAGE (ampoule, Néon, LED) (CF-DES-ECL)</t>
  </si>
  <si>
    <t>ECLX</t>
  </si>
  <si>
    <t>ECLAIRAGE EXTÉRIEUR (CF-DES-ECLX)</t>
  </si>
  <si>
    <t>ECOM</t>
  </si>
  <si>
    <t>ENREGISTREUR DE COMMUNICATION (CFB-TEL-ECOM)</t>
  </si>
  <si>
    <t>ECS</t>
  </si>
  <si>
    <t>EAU CHAUDE SANITAIRE #</t>
  </si>
  <si>
    <t>EFB</t>
  </si>
  <si>
    <t>EAU FROIDE BRUTE #</t>
  </si>
  <si>
    <t>ELTV</t>
  </si>
  <si>
    <t>ELECTRO-VANNE DE PURGE (AE-PTEA-ELTV)</t>
  </si>
  <si>
    <t>ELV</t>
  </si>
  <si>
    <t>APPAREILS ELEVATEURS #</t>
  </si>
  <si>
    <t>EMB</t>
  </si>
  <si>
    <t>EMBALEUSE (PROCESS)</t>
  </si>
  <si>
    <t>ENER</t>
  </si>
  <si>
    <t>STATION D'ENERGIE (CHARGEURS de BATTERIES) (CFB-TEL-ENER)</t>
  </si>
  <si>
    <t>ESC</t>
  </si>
  <si>
    <t>ESCALATOR (MG-ELV-ESC)</t>
  </si>
  <si>
    <t>ETCF</t>
  </si>
  <si>
    <t>EQUIPEMENTS TERMINAUX - CF (CF-DES-ETCF)</t>
  </si>
  <si>
    <t>ETEA</t>
  </si>
  <si>
    <t>EQUIPEMENTS TERMINAUX (AE-PTEA-ETEA)</t>
  </si>
  <si>
    <t>ETEAD</t>
  </si>
  <si>
    <t>EQUIPEMENTS TERMINAUX DOUCHE (AE-PTEA-ETEAD)</t>
  </si>
  <si>
    <t>ETEAX</t>
  </si>
  <si>
    <t>EQUIPEMENTS TERMINAUX AUTRES (AE-PTEA-ETEAX)</t>
  </si>
  <si>
    <t>ETEL</t>
  </si>
  <si>
    <t>ETGM</t>
  </si>
  <si>
    <t>EQU. RACC. AUX BOUTEILLES ET AUX CLAPETS (MG-FM-ETGM)</t>
  </si>
  <si>
    <t>ETI</t>
  </si>
  <si>
    <t>ETIQUETEUSE IMPRIMANTE ETIQUETTE (PROCESS)</t>
  </si>
  <si>
    <t>ETM</t>
  </si>
  <si>
    <t>ENGINS TERRESTRES A MOTEURS #</t>
  </si>
  <si>
    <t>ETTH</t>
  </si>
  <si>
    <t>EQUIPEMENTS TERMINAUX TH (TH-DICH-ETTH)</t>
  </si>
  <si>
    <t>ETTV</t>
  </si>
  <si>
    <t>EQUIPEMENTS TV (CFB-ETTV)</t>
  </si>
  <si>
    <t>EVEU</t>
  </si>
  <si>
    <t>EVACUATION EAU USEES (AE-RASS-EVEU)</t>
  </si>
  <si>
    <t>EXAU</t>
  </si>
  <si>
    <t>EXTINCTION AUTOMATIQUE (INC-EXAU)</t>
  </si>
  <si>
    <t>EXTN</t>
  </si>
  <si>
    <t>EXTINCTEUR (INC-EXTN)</t>
  </si>
  <si>
    <t>FAC</t>
  </si>
  <si>
    <t>FACONNAGE (PROCESS)</t>
  </si>
  <si>
    <t>FAG</t>
  </si>
  <si>
    <t>FILTRES ANTI-GERMES (AE-PTEA-FAG)</t>
  </si>
  <si>
    <t>FATD</t>
  </si>
  <si>
    <t>FAUTEUILS DENTAIRES (MG-HOT-FATD)</t>
  </si>
  <si>
    <t>FIN</t>
  </si>
  <si>
    <t>FINITION DU LINGE (PROCESS)</t>
  </si>
  <si>
    <t>FLT</t>
  </si>
  <si>
    <t>FILTRE EAU (AE-EFB-FLT)</t>
  </si>
  <si>
    <t>FM</t>
  </si>
  <si>
    <t>FLUIDES MEDICAUX #</t>
  </si>
  <si>
    <t>FM-AIR</t>
  </si>
  <si>
    <t>RESEAUX AIR MEDICAL #</t>
  </si>
  <si>
    <t>FM-DIV</t>
  </si>
  <si>
    <t>RESEAUX FLUIDES MEDICAUX DIVERS #</t>
  </si>
  <si>
    <t>FM-O2</t>
  </si>
  <si>
    <t>RESEAUX DIOXYGENE #</t>
  </si>
  <si>
    <t>FM-PROTO</t>
  </si>
  <si>
    <t>RESEAUX  PROTOXYDE D'AZOTE #</t>
  </si>
  <si>
    <t>FM-VIDE</t>
  </si>
  <si>
    <t>RESEAUX DISTRIBUTION DE VIDE #</t>
  </si>
  <si>
    <t>FO</t>
  </si>
  <si>
    <t>FIBRES OPTIQUES (CFB-CAB-FO)</t>
  </si>
  <si>
    <t>FONT</t>
  </si>
  <si>
    <t>FONTAINE REFRIGERANTE (MG-HOT-FONT)</t>
  </si>
  <si>
    <t>FOU</t>
  </si>
  <si>
    <t>FOUR (PROCESS)</t>
  </si>
  <si>
    <t>FUG</t>
  </si>
  <si>
    <t>ANTI-FUGUE (CFB-ARAF-FUG)</t>
  </si>
  <si>
    <t>FUIT</t>
  </si>
  <si>
    <t>DETECTEURS DE FUITES (CFB-FUIT)</t>
  </si>
  <si>
    <t>GE</t>
  </si>
  <si>
    <t>GROUPE ELECTROGENE (CF-DEP-GE)</t>
  </si>
  <si>
    <t>GEN</t>
  </si>
  <si>
    <t>GENERATEUR DE COULIS DE GLACE (AE-CLM-GEN)</t>
  </si>
  <si>
    <t>GES</t>
  </si>
  <si>
    <t>GROUPE ELECTROGENE SECURITE (CF-DES-GES)</t>
  </si>
  <si>
    <t>GF</t>
  </si>
  <si>
    <t>GROUPE DE PRODUCTION FRIGORIFIQUE (AE-CLM-GF)</t>
  </si>
  <si>
    <t>GI</t>
  </si>
  <si>
    <t>RESEAUX DE GAZ INDUSTRIEL #</t>
  </si>
  <si>
    <t>FAMILLE GTC / GTB #</t>
  </si>
  <si>
    <t>HCUI</t>
  </si>
  <si>
    <t>HOTTE CUISINE (AE-CLM-HCUI)</t>
  </si>
  <si>
    <t>HELI</t>
  </si>
  <si>
    <t>HELIPORT (MG-HELI)</t>
  </si>
  <si>
    <t>HOT</t>
  </si>
  <si>
    <t>EQUIPEMENTS HOTELIERS #</t>
  </si>
  <si>
    <t>HUMI</t>
  </si>
  <si>
    <t>HUMIDIFICATEUR (AE-CLM-HUMI)</t>
  </si>
  <si>
    <t>HYP</t>
  </si>
  <si>
    <t>CAISSON HYPERBARE #</t>
  </si>
  <si>
    <t>IC</t>
  </si>
  <si>
    <t>INTERRUPTEUR DE COUPLAGE TGBT (CF-DEP-IC)</t>
  </si>
  <si>
    <t>IG</t>
  </si>
  <si>
    <t>INTERRUPTEUR GENERAUX BASSE TENSION (CF-DEP-IG)</t>
  </si>
  <si>
    <t>INC</t>
  </si>
  <si>
    <t>INCENDIE #</t>
  </si>
  <si>
    <t>INDU</t>
  </si>
  <si>
    <t>INDUCTION (PROCESS)</t>
  </si>
  <si>
    <t>INPA</t>
  </si>
  <si>
    <t>INTERFACES &amp; PASSERELLES (CFB-GTC-INPA)</t>
  </si>
  <si>
    <t>INT</t>
  </si>
  <si>
    <t>INTERPHONE &amp; VISIOPHONE #</t>
  </si>
  <si>
    <t>INTP</t>
  </si>
  <si>
    <t>INTERPHONE (CFB-INT-INTP)</t>
  </si>
  <si>
    <t>IS</t>
  </si>
  <si>
    <t>INVERSEUR SOURCE (CF-DEP-IS)</t>
  </si>
  <si>
    <t>ISS</t>
  </si>
  <si>
    <t>INVERSEUR SOURCE AVEC COUPURE - SECONDAIRE (CF-DES-ISS)</t>
  </si>
  <si>
    <t>LA</t>
  </si>
  <si>
    <t>LECTEUR AVALEUR PARKING (sans CB) (MG-PK-LA)</t>
  </si>
  <si>
    <t>LAVST</t>
  </si>
  <si>
    <t>LAVEUR STERILISATEUR (PROCESS) #</t>
  </si>
  <si>
    <t>LBAS</t>
  </si>
  <si>
    <t>LAVE-BASSINS (MG-HOT-LBAS)</t>
  </si>
  <si>
    <t>LCB</t>
  </si>
  <si>
    <t>LOCAUX DE COMMUNICATION (CFB-LCB)</t>
  </si>
  <si>
    <t>LDV</t>
  </si>
  <si>
    <t>LIGNE DE VIE (MG-DAC-LDV)</t>
  </si>
  <si>
    <t>LFT</t>
  </si>
  <si>
    <t>LIGNES DE SECOURS (CFB-TEL-LFT)</t>
  </si>
  <si>
    <t>LGTC</t>
  </si>
  <si>
    <t>LOGICIELS GTC (CFB-GTC-LGTC)</t>
  </si>
  <si>
    <t>LIN</t>
  </si>
  <si>
    <t>LINGES (PROCESS)</t>
  </si>
  <si>
    <t>LITH</t>
  </si>
  <si>
    <t>LITS D'HOSPITALISATION (MG-HOT-LITH)</t>
  </si>
  <si>
    <t>LOC</t>
  </si>
  <si>
    <t>LOCAL - 2ND OEUVRE (MG-MB-LOC)</t>
  </si>
  <si>
    <t>LP</t>
  </si>
  <si>
    <t>LECTEUR BADGE PARKING (sans ticket) (MG-PK-LP)</t>
  </si>
  <si>
    <t>LVAI</t>
  </si>
  <si>
    <t>LAVE-VAISSELLES (MG-HOT-LVAI)</t>
  </si>
  <si>
    <t>LVPAT</t>
  </si>
  <si>
    <t>LEVE-PATIENTS (MG-HOT-LPAT)</t>
  </si>
  <si>
    <t>MAL</t>
  </si>
  <si>
    <t>MACHINE A LAVER (PROCESS)</t>
  </si>
  <si>
    <t>MANUT</t>
  </si>
  <si>
    <t>MANUTENTION #</t>
  </si>
  <si>
    <t>MAR</t>
  </si>
  <si>
    <t>MARMITES (PROCESS)</t>
  </si>
  <si>
    <t>MB</t>
  </si>
  <si>
    <t>MAINTENANCE BATIMENT #</t>
  </si>
  <si>
    <t>MCON</t>
  </si>
  <si>
    <t>MACHINE DE CONDITIONNEMENT (PROCESS)</t>
  </si>
  <si>
    <t>MECA</t>
  </si>
  <si>
    <t>MECANIQUE DIVERS &amp; STOCKS ATELIERS (ETM-MECA)</t>
  </si>
  <si>
    <t>MG</t>
  </si>
  <si>
    <t>MAINTENANCE GENERALE #</t>
  </si>
  <si>
    <t>MNE</t>
  </si>
  <si>
    <t>Machine de nettoyage (PROCESS)</t>
  </si>
  <si>
    <t>MOBH</t>
  </si>
  <si>
    <t>MOBILIERS HOTELIERS et AUTRES (MG-HOT-MOBH)</t>
  </si>
  <si>
    <t>NIV</t>
  </si>
  <si>
    <t>NIVELEUR DE QUAI (MG-ELV-NIV)</t>
  </si>
  <si>
    <t>OND</t>
  </si>
  <si>
    <t>ONDULEUR (CF-DES-OND ou CF-DES-OND-10K)</t>
  </si>
  <si>
    <t>OSM</t>
  </si>
  <si>
    <t>OSMOSEUR (AE-TE-OSM)</t>
  </si>
  <si>
    <t>PA</t>
  </si>
  <si>
    <t>PORTE &amp; BARRIERES A OUVERTURE AUTOMATIQUE #</t>
  </si>
  <si>
    <t>PABX</t>
  </si>
  <si>
    <t>AUTOCOMMUTATEURS DE COMMUNICATION (CFB-TEL-PABX)</t>
  </si>
  <si>
    <t>PAC</t>
  </si>
  <si>
    <t>POMPE A CHALEUR (AE-CLM-PAC)</t>
  </si>
  <si>
    <t>PAI</t>
  </si>
  <si>
    <t>PRODUCTION D'AIR INDUSTRIEL (MG-GI-PAI)</t>
  </si>
  <si>
    <t>PAIE</t>
  </si>
  <si>
    <t>BORNES DE PAIEMENT (CFB-ETEL-PAIE)</t>
  </si>
  <si>
    <t>PAR</t>
  </si>
  <si>
    <t>PRODUCTION D'AIR RESPIRABLE (MG-HYP-PAR)</t>
  </si>
  <si>
    <t>PAST</t>
  </si>
  <si>
    <t>PASTOCUISEUR (PROCESS)</t>
  </si>
  <si>
    <t>PBR</t>
  </si>
  <si>
    <t>BARRIERES PARKING PAYANTS (MG-PA-BR)</t>
  </si>
  <si>
    <t>PCF</t>
  </si>
  <si>
    <t>PORTE COUPE FEU (INC-PCF)</t>
  </si>
  <si>
    <t>PDA</t>
  </si>
  <si>
    <t>POINT D'ANCRAGE (MG-DAC-PDA)</t>
  </si>
  <si>
    <t>PDST</t>
  </si>
  <si>
    <t>POINT DE SURVEILLANCE TEMPERATURE (AE-PTEA-PDST)</t>
  </si>
  <si>
    <t>PE</t>
  </si>
  <si>
    <t>POSTE ELECTRIQUE HTA (CF-DEP-PE)</t>
  </si>
  <si>
    <t>PEA</t>
  </si>
  <si>
    <t>PRODUCTION D'EAU ADOUCIE (AE-TE-PEA)</t>
  </si>
  <si>
    <t>PECC</t>
  </si>
  <si>
    <t>PECS CUMULUS (AE-ECS-PECC)</t>
  </si>
  <si>
    <t>PECP</t>
  </si>
  <si>
    <t>PECS ECHANGEUR SPIRALE (AE-ECS-PECP)</t>
  </si>
  <si>
    <t>PECS</t>
  </si>
  <si>
    <t>PECS ECHANGEUR PLAQUE (AE-ECS-PECS)</t>
  </si>
  <si>
    <t>PEL</t>
  </si>
  <si>
    <t>PLATEFORME ELEVATRICE (MG-ELV-PEL)</t>
  </si>
  <si>
    <t>PES</t>
  </si>
  <si>
    <t>PESAGE BALANCE (PROCESS)</t>
  </si>
  <si>
    <t>PFI</t>
  </si>
  <si>
    <t>PLAFOND FILTRANT (AE-CLM-PFI)</t>
  </si>
  <si>
    <t>PI</t>
  </si>
  <si>
    <t>POTEAU INCENDIE (INC-PI)</t>
  </si>
  <si>
    <t>PIS</t>
  </si>
  <si>
    <t>PISCINE (AE-PTEA-PIS)</t>
  </si>
  <si>
    <t>PK</t>
  </si>
  <si>
    <t>PARKING, PEAGE ET CONTROLE D'ACCES #</t>
  </si>
  <si>
    <t>PL</t>
  </si>
  <si>
    <t>POSTE DE LIVRAISON EFS (AE-EFB-PL)</t>
  </si>
  <si>
    <t>PLEC</t>
  </si>
  <si>
    <t>POSTE DE LIVRAISON ECS (AE-ECS-PLEC)</t>
  </si>
  <si>
    <t>PLO</t>
  </si>
  <si>
    <t>POID-LOURD (ETM-PLO)</t>
  </si>
  <si>
    <t>PNE</t>
  </si>
  <si>
    <t>RESEAUX PNEUMATIQUES #</t>
  </si>
  <si>
    <t>PNEA</t>
  </si>
  <si>
    <t>APPAREILLAGE CENTRALE (MG-PNE-PNEA)</t>
  </si>
  <si>
    <t>PNEG</t>
  </si>
  <si>
    <t>GARES PNEUMATIQUE (MG-PNE-PNEG)</t>
  </si>
  <si>
    <t>PNEL</t>
  </si>
  <si>
    <t>LIGNE (MG-PNE-PNEL)</t>
  </si>
  <si>
    <t>POA</t>
  </si>
  <si>
    <t>PORTES AUTOMATIQUES (MG-PA-POA)</t>
  </si>
  <si>
    <t>POMECS</t>
  </si>
  <si>
    <t>POMPE ECS (AE-ECS-POMPECS)</t>
  </si>
  <si>
    <t>POMP</t>
  </si>
  <si>
    <t>POMPE DE BRASSAGE/RELEVAGE/DECELERATRICE (AE-RASS-POMP)</t>
  </si>
  <si>
    <t>POT</t>
  </si>
  <si>
    <t>POT A BOUES (AE-CLM-POT)</t>
  </si>
  <si>
    <t>PPP</t>
  </si>
  <si>
    <t>PRODUCTION DE PROPANE (MG-GI-PPP)</t>
  </si>
  <si>
    <t>PRE</t>
  </si>
  <si>
    <t>PREPARATION CUISINE #</t>
  </si>
  <si>
    <t>PRES</t>
  </si>
  <si>
    <t>PRESSE/ ESSOREUSE SORTIE TUNNEL (PROCESS)</t>
  </si>
  <si>
    <t>PRET</t>
  </si>
  <si>
    <t>PRE-TRAITEMENT (AE-RASS-PRET)</t>
  </si>
  <si>
    <t>PRO</t>
  </si>
  <si>
    <t>PROCESS #</t>
  </si>
  <si>
    <t>PROD</t>
  </si>
  <si>
    <t>PRODUCTION DE CHALEUR #</t>
  </si>
  <si>
    <t>PRT</t>
  </si>
  <si>
    <t>POINT DE RELEVE DE TEMPERATURE (AE-ECS-PRT)</t>
  </si>
  <si>
    <t>PTEA</t>
  </si>
  <si>
    <t>POINTS TERMINAUX INSTALLATIONS EAU #</t>
  </si>
  <si>
    <t>PTGE</t>
  </si>
  <si>
    <t>AUTOMATISME COUPLAGE GE (CF-DEP-PTGE)</t>
  </si>
  <si>
    <t>PTI</t>
  </si>
  <si>
    <t>PROTECTION TRAVAILLEUR ISOLE &amp; EQU. ASSOCIES (CFB-PTI)</t>
  </si>
  <si>
    <t>RA</t>
  </si>
  <si>
    <t>RESEAUX AERAULIQUES #</t>
  </si>
  <si>
    <t>RADI</t>
  </si>
  <si>
    <t>EM/RE RADIO-MOBILE (TALKIE) (CFB-RADI)</t>
  </si>
  <si>
    <t>RAEE</t>
  </si>
  <si>
    <t>RESEAUX AERAULIQUES EXTRACTION (AE-CLM-RAEE)</t>
  </si>
  <si>
    <t>RAEN</t>
  </si>
  <si>
    <t>RESEAUX AERAULIQUES D'AIR NEUF (AE-CLM-RAEN)</t>
  </si>
  <si>
    <t>RAES</t>
  </si>
  <si>
    <t>RESEAUX AERAULIQUES SOUFFLAGE (AE-CLM-RAES)</t>
  </si>
  <si>
    <t>RAEZ</t>
  </si>
  <si>
    <t>RESEAUX AERAULIQUES EXTRACTION ZEM (AE-CLM-RAEZ)</t>
  </si>
  <si>
    <t>RAI</t>
  </si>
  <si>
    <t>RESEAU D'AIR INDUSTRIEL (MG-GI-RAI)</t>
  </si>
  <si>
    <t>RANZ</t>
  </si>
  <si>
    <t>RESEAUX AERAULIQUES D'AIR NEUF ZEM (AE-CLM-RANZ)</t>
  </si>
  <si>
    <t>RAPT</t>
  </si>
  <si>
    <t>ANTI-RAPT (CFB-ARAF-RAPT)</t>
  </si>
  <si>
    <t>RASS</t>
  </si>
  <si>
    <t>ASSAINISSEMENT &amp; TRAITEMENTS D'EAU #</t>
  </si>
  <si>
    <t>RASZ</t>
  </si>
  <si>
    <t>RESEAUX AERAULIQUES SOUFFLAGE ZEM (AE-CLM-RASZ)</t>
  </si>
  <si>
    <t>RAUT</t>
  </si>
  <si>
    <t>REGROUPEMENTS AUTOMATES TERMINAUX (CFB-GTC-RAUT)</t>
  </si>
  <si>
    <t>RAZ</t>
  </si>
  <si>
    <t>RESEAUX AERAULIQUES ZEM #</t>
  </si>
  <si>
    <t>RDATA</t>
  </si>
  <si>
    <t>RESEAUX OPERATEURS (CFB-TEL-RDATA)</t>
  </si>
  <si>
    <t>RDCC</t>
  </si>
  <si>
    <t>R. DE DIST. SECONDAIRE CHAUFFAGE CONSTANT (TH-DICH-RDCC)</t>
  </si>
  <si>
    <t>RDCS</t>
  </si>
  <si>
    <t>R. DE DIST. SECONDAIRE CHAUFFAGE STATIQUE (TH-DICH-RDCS)</t>
  </si>
  <si>
    <t>RDF</t>
  </si>
  <si>
    <t>SYSTEME/REGROUPEMENT DESENFUMAGE MECANIQUE (INC-DF-RDF)</t>
  </si>
  <si>
    <t>RDPC</t>
  </si>
  <si>
    <t>RESEAU DE DISTRIBUTION PRIMAIRE CHAUFFAGE (TH-DICH-RDPC)</t>
  </si>
  <si>
    <t>RDSC</t>
  </si>
  <si>
    <t>RESEAU DE DISTRIBUTION SECONDAIRE CHAUFFAGE (TH-DICH-RDSC)</t>
  </si>
  <si>
    <t>RDVM</t>
  </si>
  <si>
    <t>RESEAU DISTRIBUTION VIDE MEDICAL (MG-FM-RDVM)</t>
  </si>
  <si>
    <t>REGC</t>
  </si>
  <si>
    <t>REGULATION ET EQUILIBRAGE CHAUDIERE (TH-PROD-REGC)</t>
  </si>
  <si>
    <t>RET</t>
  </si>
  <si>
    <t>SAS RETOUR (PROCESS)</t>
  </si>
  <si>
    <t>RFM</t>
  </si>
  <si>
    <t>REGROUPEMENTS RESEAUX FLUIDES MEDICAUX (MG-FM-RFM)</t>
  </si>
  <si>
    <t>RFP</t>
  </si>
  <si>
    <t>RESEAU FROID PRIMAIRE (AE-CLM-RFP)</t>
  </si>
  <si>
    <t>RFPP</t>
  </si>
  <si>
    <t>RESEAU FROID  PAR PUISAGE (AE-CLM-RFPP)</t>
  </si>
  <si>
    <t>RFS</t>
  </si>
  <si>
    <t>RESEAU FROID SECONDAIRE (AE-CLM-RFS)</t>
  </si>
  <si>
    <t>RGTC</t>
  </si>
  <si>
    <t>ECRANS (CFB-GTC-RGTC)</t>
  </si>
  <si>
    <t>RI</t>
  </si>
  <si>
    <t>RIDEAU INDUSTRIEL (MG-PA-RI)</t>
  </si>
  <si>
    <t>RIA</t>
  </si>
  <si>
    <t>RESEAU INCENDIE ARME (INC-RIA)</t>
  </si>
  <si>
    <t>RMAU</t>
  </si>
  <si>
    <t>RADIATEURS MOBILES AUTONOMES ELECTRIQUES (TH-DICH-RMAU)</t>
  </si>
  <si>
    <t>RPAM</t>
  </si>
  <si>
    <t>RESEAU PRIMAIRE AIR MEDICAL (MG-FM-RPAM)</t>
  </si>
  <si>
    <t>RPEA</t>
  </si>
  <si>
    <t>RESEAU DE DISTRIBUTION PRIMAIRE EAU ADOUCIE (AE-TE-RPEA)</t>
  </si>
  <si>
    <t>RPEC</t>
  </si>
  <si>
    <t>RESEAU DE DISTRIBUTION PRIMAIRE ECS (AE-ECS-RPEC)</t>
  </si>
  <si>
    <t>RPEF</t>
  </si>
  <si>
    <t>RESEAU DE DISTRIBUTION PRIMAIRE EFS (AE-EFB-RPEF)</t>
  </si>
  <si>
    <t>RPGD</t>
  </si>
  <si>
    <t>RESEAU PRIMAIRE DE GAZ DIVERS (MG-FM-RPGD)</t>
  </si>
  <si>
    <t>RPO</t>
  </si>
  <si>
    <t>RESEAU PRIMAIRE OXYGENE (MG-FM-RPO)</t>
  </si>
  <si>
    <t>RPP</t>
  </si>
  <si>
    <t>RESEAU DE PROPANE (MG-GI-RPP)</t>
  </si>
  <si>
    <t>RPPA</t>
  </si>
  <si>
    <t>RESEAU PRIMAIRE PROTOXYDE D'AZOTE (MG-FM-RPPA)</t>
  </si>
  <si>
    <t>RRC</t>
  </si>
  <si>
    <t>RESEAU DE REFROIDISSEMENT CONDENSEUR (AE-CLM-RRC)</t>
  </si>
  <si>
    <t>RS</t>
  </si>
  <si>
    <t>REPORT SECURITE (INC-RS)</t>
  </si>
  <si>
    <t>RSAM</t>
  </si>
  <si>
    <t>RESEAU SECONDAIRE AIR MEDICAL / SEGA / MOTEUR (MG-FM-RSAM)</t>
  </si>
  <si>
    <t>RSEA</t>
  </si>
  <si>
    <t>RESEAU DE DISTRIBUTION SECONDAIRE EAU ADOUCIE (AE-TE-RSEA)</t>
  </si>
  <si>
    <t>RSEC</t>
  </si>
  <si>
    <t>RESEAU DE DISTRIBUTION SECONDAIRE ECS (AE-ECS-RSEC)</t>
  </si>
  <si>
    <t>RSEF</t>
  </si>
  <si>
    <t>RESEAU DE DISTRIBUTION SECONDAIRE EFS (AE-EFB-RSEF)</t>
  </si>
  <si>
    <t>RSGD</t>
  </si>
  <si>
    <t>RESEAU SECONDAIRE GAZ DIVERS (MG-FM-RSGD)</t>
  </si>
  <si>
    <t>RSO</t>
  </si>
  <si>
    <t>RESEAU SECONDAIRE OXYGENE (MG-FM-RSO)</t>
  </si>
  <si>
    <t>RSP</t>
  </si>
  <si>
    <t>RESERVOIR SOUS PRESSION (MG-RSP)</t>
  </si>
  <si>
    <t>RSPA</t>
  </si>
  <si>
    <t>RESEAU SECONDAIRE PROTOXYDE D'AZOTE (MG-FM-RSPA)</t>
  </si>
  <si>
    <t>RST</t>
  </si>
  <si>
    <t>RESEAU EAU TECHNIQUE (AE-EFB-RST)</t>
  </si>
  <si>
    <t>RVC</t>
  </si>
  <si>
    <t>REGROUPEMENTS DE VC (AE-CLM-RVC)</t>
  </si>
  <si>
    <t>SAMU</t>
  </si>
  <si>
    <t>VEHICULES SAMU #</t>
  </si>
  <si>
    <t>SAN</t>
  </si>
  <si>
    <t>TRANSPORT DE PERSONNES #</t>
  </si>
  <si>
    <t>SAUT</t>
  </si>
  <si>
    <t>SAUTEUSE (PROCESS)</t>
  </si>
  <si>
    <t>SYSTEME DE DETECTION INCENDIE (INC-SDI)</t>
  </si>
  <si>
    <t>SECH</t>
  </si>
  <si>
    <t>SECHEUR instrument (PROCESS)</t>
  </si>
  <si>
    <t>PRISE SEGA (MG-FM-SEGA)</t>
  </si>
  <si>
    <t>SER</t>
  </si>
  <si>
    <t>SERRURERIE (CLES SERRURES METALLERIE) (MG-MB-SER)</t>
  </si>
  <si>
    <t>SGTC</t>
  </si>
  <si>
    <t>EQUIPEMENT INFORMATIQUES (CFB-GTC-SGTC)</t>
  </si>
  <si>
    <t>SIGN</t>
  </si>
  <si>
    <t>SIGNALETIQUE (MG-MB-SIGN)</t>
  </si>
  <si>
    <t>SPHYD</t>
  </si>
  <si>
    <t>SEPARATEUR HYDROCARBURE (AE-RASS-SPHYD)</t>
  </si>
  <si>
    <t>SPL</t>
  </si>
  <si>
    <t>SPLIT SYSTEM (AE-CLM-SPL)</t>
  </si>
  <si>
    <t>SQ</t>
  </si>
  <si>
    <t>SURVEILLANCE QUALITE (PROCESS)</t>
  </si>
  <si>
    <t>SRB</t>
  </si>
  <si>
    <t>SORBONNES (AE-CLM-SRB)</t>
  </si>
  <si>
    <t>SRV</t>
  </si>
  <si>
    <t>SERVEUR PARC PARKING (MG-PK-SRV)</t>
  </si>
  <si>
    <t>SRVA</t>
  </si>
  <si>
    <t>SERVEUR d'APPLICATIONS de TELECOMMUNICATIONS (CFB-TEL-SRVA)</t>
  </si>
  <si>
    <t>SS</t>
  </si>
  <si>
    <t>SOUDEUSE SACHET (PROCESS)</t>
  </si>
  <si>
    <t>SYSTEME SECURITE INCENDIE (INC-SSI)</t>
  </si>
  <si>
    <t>ST</t>
  </si>
  <si>
    <t>STERILISATEUR FROID (PROCESS)</t>
  </si>
  <si>
    <t>STC</t>
  </si>
  <si>
    <t>SOUS-STATION (TH-DICH-STC)</t>
  </si>
  <si>
    <t>STEA</t>
  </si>
  <si>
    <t>SOUS-STATION EAU ADOUCIE (AE-TE-STEA)</t>
  </si>
  <si>
    <t>STEC</t>
  </si>
  <si>
    <t>SOUS-STATION ECS (AE-ECS-STEC)</t>
  </si>
  <si>
    <t>STEF</t>
  </si>
  <si>
    <t>SOUS-STATION EFS (AE-EFB-STEF)</t>
  </si>
  <si>
    <t>STOCK</t>
  </si>
  <si>
    <t>STOCKEUR DYNAMIQUE (PROCESS)</t>
  </si>
  <si>
    <t>STOR</t>
  </si>
  <si>
    <t>STORES VOLETS ROULANTS</t>
  </si>
  <si>
    <t>STS</t>
  </si>
  <si>
    <t>INVERSEUR DE SOURCE SANS COUPURE sur SECONDAIRE (CF-DES-STS)</t>
  </si>
  <si>
    <t>STV</t>
  </si>
  <si>
    <t>STERILISATEUR VAPEUR (PROCESS)</t>
  </si>
  <si>
    <t>SURP</t>
  </si>
  <si>
    <t>SURPRESSEUR RESEAU D'EAU (AE-EFB-SURP)</t>
  </si>
  <si>
    <t>TBT</t>
  </si>
  <si>
    <t>TABLEAU BASSE TENSION (CF-DES-TBT)</t>
  </si>
  <si>
    <t>TDECT</t>
  </si>
  <si>
    <t>TERMINAUX DECT (CFB-ETEL-TDECT)</t>
  </si>
  <si>
    <t>TDN</t>
  </si>
  <si>
    <t>TABLEAU DIVISIONNAIRE NORMAL (CF-DES-TDN)</t>
  </si>
  <si>
    <t>TDO</t>
  </si>
  <si>
    <t>TABLEAU DIVISIONNAIRE D'ETAGE ONDULE (CF-DES-TDO)</t>
  </si>
  <si>
    <t>TE</t>
  </si>
  <si>
    <t>TRAITEMENT DE L'EAU #</t>
  </si>
  <si>
    <t>TEL</t>
  </si>
  <si>
    <t>TELEPHONIE &amp; EQUIPEMENTS TECH. ASSOCIES #</t>
  </si>
  <si>
    <t>TELP</t>
  </si>
  <si>
    <t>TELEPHONES PATIENTS (IP ET ANALOGIQUES) (CFB-TEL-TELP)</t>
  </si>
  <si>
    <t>TELS</t>
  </si>
  <si>
    <t>SURVEILLANCE DE LIGNES (CFB-ETEL-TELS)</t>
  </si>
  <si>
    <t>TFAX</t>
  </si>
  <si>
    <t>TERMINAUX FAX (CFB-ETEL-TFAX)</t>
  </si>
  <si>
    <t>TFIX</t>
  </si>
  <si>
    <t>TERMINAUX FIXES (ANALOGIQUES) (CFB-ETEL-TFIX)</t>
  </si>
  <si>
    <t>TGBT</t>
  </si>
  <si>
    <t>TABLEAU GENERAL BASSE TENSION (CF-DES-TGBT)</t>
  </si>
  <si>
    <t>TGO</t>
  </si>
  <si>
    <t>TABLEAU GENERAL BASSE TENSION ONDULE (CF-DES-TGO)</t>
  </si>
  <si>
    <t>TGS</t>
  </si>
  <si>
    <t>TABLEAU GENERAL BASSE TENSION SECURITE INCENDIE (CF-DES-TGS)</t>
  </si>
  <si>
    <t>TH</t>
  </si>
  <si>
    <t>THERMIQUE #</t>
  </si>
  <si>
    <t>TL</t>
  </si>
  <si>
    <t>TUNNEL DE LAVAGE (PROCESS)</t>
  </si>
  <si>
    <t>TMEC</t>
  </si>
  <si>
    <t>TRANSPORT MECANISE (MG-TMEC)</t>
  </si>
  <si>
    <t>TONR</t>
  </si>
  <si>
    <t>PARATONNERRE (CF-DES-TONR)</t>
  </si>
  <si>
    <t>TPMR</t>
  </si>
  <si>
    <t>TRANSPORT DE PERSONNES A MOBILITE REDUITE (ETM-SAN-TPMR)</t>
  </si>
  <si>
    <t>TPOR</t>
  </si>
  <si>
    <t>TELEPHONES MOBILES (CFB-ETEL-TPOR)</t>
  </si>
  <si>
    <t>TR</t>
  </si>
  <si>
    <t>TRANSFORMATEUR (CF-DEP-TR)</t>
  </si>
  <si>
    <t>TRA</t>
  </si>
  <si>
    <t>MATERIEL DE TRANCHAGE (PROCESS)</t>
  </si>
  <si>
    <t>TRAC</t>
  </si>
  <si>
    <t>TRACTEUR (ETM-MANU-TRAC)</t>
  </si>
  <si>
    <t>TRI</t>
  </si>
  <si>
    <t>TRANSFORMATEUR ISOLEMENT (CF-DEP-TRI)</t>
  </si>
  <si>
    <t>TRSF</t>
  </si>
  <si>
    <t>TRANSFERT (PROCESS)</t>
  </si>
  <si>
    <t>UAE</t>
  </si>
  <si>
    <t>UNITE D'AIDE A L'EXPLOITATION (INC-UAE)</t>
  </si>
  <si>
    <t>UDAM</t>
  </si>
  <si>
    <t>UNITE DE DETENTE AIR MEDICAL (MG-FM-UDAM)</t>
  </si>
  <si>
    <t>UDGD</t>
  </si>
  <si>
    <t>UNITE DE DETENTE GAZ DIVERS (MG-FM-UDGD)</t>
  </si>
  <si>
    <t>UDO</t>
  </si>
  <si>
    <t>UNITE DE DETENTE OXYGENE (MG-FM-UDO)</t>
  </si>
  <si>
    <t>UDPA</t>
  </si>
  <si>
    <t>UNITE DE DETENTE PROTOXYDE D'AZOTE (MG-FM-UDPA)</t>
  </si>
  <si>
    <t>UTA</t>
  </si>
  <si>
    <t>UNITE TRAITEMENT D'AIR (AE-CLM-UTA)</t>
  </si>
  <si>
    <t>VAC</t>
  </si>
  <si>
    <t>SYSTEME DE TRANSPORT AERIEN DAV (PROCESS)</t>
  </si>
  <si>
    <t>VAE</t>
  </si>
  <si>
    <t>VANNE D'EQUILIBRAGE (AE-ECS-VAE)</t>
  </si>
  <si>
    <t>VAM</t>
  </si>
  <si>
    <t>VANNE RESEAU AIR MEDICAL (MG-FM-VAM)</t>
  </si>
  <si>
    <t>VC</t>
  </si>
  <si>
    <t>VENTILO-CONVECTEUR (AE-CLM-VC)</t>
  </si>
  <si>
    <t>VCT</t>
  </si>
  <si>
    <t>VENTILO-CONVECTEURS &amp; TERMINAUX #</t>
  </si>
  <si>
    <t>VD</t>
  </si>
  <si>
    <t>VOLETS DE DESENFUMAGE #</t>
  </si>
  <si>
    <t>VDAN</t>
  </si>
  <si>
    <t>VOLET DESENFUMAGE AIR NEUF (INC-VDAN)</t>
  </si>
  <si>
    <t>VDEX</t>
  </si>
  <si>
    <t>VOLET DESENFUMAGE EXTRACTION (INC-VDEX)</t>
  </si>
  <si>
    <t>VGP</t>
  </si>
  <si>
    <t>LEVAGE (ETM-MANU-VGP)</t>
  </si>
  <si>
    <t>VIGI</t>
  </si>
  <si>
    <t>BOITIER VIGIE (MG-FM-VIGI)</t>
  </si>
  <si>
    <t>VIS</t>
  </si>
  <si>
    <t>VISIOPHONES &amp; TABLETTES ASSOCIEES (CFB-INT-VIS)</t>
  </si>
  <si>
    <t>VL</t>
  </si>
  <si>
    <t>VEHICULES LEGERS #</t>
  </si>
  <si>
    <t>VLM</t>
  </si>
  <si>
    <t>VEHICULE LEGER MEDICALISE (ETM-SAMU-VLM)</t>
  </si>
  <si>
    <t>VMC</t>
  </si>
  <si>
    <t>EXTRACTION (AE-CLM-VMC)</t>
  </si>
  <si>
    <t>VO</t>
  </si>
  <si>
    <t>VANNE RESEAU OXYGENE (MG-FM-VO)</t>
  </si>
  <si>
    <t>VOI</t>
  </si>
  <si>
    <t>VOIP</t>
  </si>
  <si>
    <t>TERMINAUX SUR IP (CFB-ETEL-VOIP)</t>
  </si>
  <si>
    <t>VP</t>
  </si>
  <si>
    <t>VEHICULE PERSONNEL (ETM-VL-VP)</t>
  </si>
  <si>
    <t>VPA</t>
  </si>
  <si>
    <t>VANNE PROTOXYDE D'AZOTE (MG-FM-VPA)</t>
  </si>
  <si>
    <t>VPR</t>
  </si>
  <si>
    <t>VIDEO PROTECTION (CFB-VSUR-VPR)</t>
  </si>
  <si>
    <t>VRGD</t>
  </si>
  <si>
    <t>VANNE RESEAU GAZ DIVERS (MG-FM-VRGD)</t>
  </si>
  <si>
    <t>VSAV</t>
  </si>
  <si>
    <t>V. DE SECOURS ET D'ASSISTANCE AUX VICTIMES (ETM-SAMU-VSAV)</t>
  </si>
  <si>
    <t>VSL</t>
  </si>
  <si>
    <t>VEHICULE SANITAIRE LEGER (ETM-SAN-VSL)</t>
  </si>
  <si>
    <t>VSM</t>
  </si>
  <si>
    <t>VIDEO SURVEILLANCE MEDICALE (CFB-VSUR-VSM)</t>
  </si>
  <si>
    <t>VSR</t>
  </si>
  <si>
    <t>SERVEURS ET AUTRES EQUIPEMENTS (CFB-VSUR-VSR)</t>
  </si>
  <si>
    <t>VSUR</t>
  </si>
  <si>
    <t>VIDEO SURVEILLANCE #</t>
  </si>
  <si>
    <t>VT</t>
  </si>
  <si>
    <t>TRAITEMENT DES VT (PROCESS)</t>
  </si>
  <si>
    <t>VTA</t>
  </si>
  <si>
    <t>VANNE EQUILIBRAGE CHAUFFAGE (TH-PROD-VTA)</t>
  </si>
  <si>
    <t>VU</t>
  </si>
  <si>
    <t>VEHICULE UTILITAIRE (ETM-VL-VU)</t>
  </si>
  <si>
    <t>VVM</t>
  </si>
  <si>
    <t>VANNE RESEAU VIDE MEDICAL (MG-FM-VVM)</t>
  </si>
  <si>
    <t>WIFI</t>
  </si>
  <si>
    <t>BORNES WIFI &amp; EQU. ASSOCIES (CFB-WIFI)</t>
  </si>
  <si>
    <t>ZCORBEILLE</t>
  </si>
  <si>
    <t>INSTALLATIONS AU REBUT #</t>
  </si>
  <si>
    <t>Type d'Equipements</t>
  </si>
  <si>
    <t>Nomenclature Revit</t>
  </si>
  <si>
    <t>Gabarit Revit</t>
  </si>
  <si>
    <t>000_TOPOGRAPHIE</t>
  </si>
  <si>
    <t>100_ARCHITECTURE</t>
  </si>
  <si>
    <t>200_PLOMBERIE</t>
  </si>
  <si>
    <t>300_CVC-DESENFUMAGE</t>
  </si>
  <si>
    <t>400_CFO-CFA-SSI</t>
  </si>
  <si>
    <t>600_FLUIDES_MEDICAUX</t>
  </si>
  <si>
    <t>700_PNEUMATIQUE</t>
  </si>
  <si>
    <t>N° de Série (material.serialNumber)</t>
  </si>
  <si>
    <t>Modèle fabricant (material.xtraTxt01)</t>
  </si>
  <si>
    <t>Marque (material.brand)</t>
  </si>
  <si>
    <t>Date de mise en service (dd/MM/yyyy)</t>
  </si>
  <si>
    <t>Entête du code GMAO</t>
  </si>
  <si>
    <t>Pattern GMAO</t>
  </si>
  <si>
    <t>EQUIPEMENTS TERMINAUX TELEPHONIE #</t>
  </si>
  <si>
    <t>VOIRIE (MG-MB-VOI)</t>
  </si>
  <si>
    <t>SP-UCPA-RC</t>
  </si>
  <si>
    <t>SP-UCPA</t>
  </si>
  <si>
    <t>SP</t>
  </si>
  <si>
    <t>Père 1</t>
  </si>
  <si>
    <t>Père 2</t>
  </si>
  <si>
    <t>Père 3</t>
  </si>
  <si>
    <t>./AE/CLM</t>
  </si>
  <si>
    <t>./AE/CLM/VCT</t>
  </si>
  <si>
    <t>./AE/EAU/ECS</t>
  </si>
  <si>
    <t>./AE/EAU/EFB</t>
  </si>
  <si>
    <t>./AE/EAU/PTEA</t>
  </si>
  <si>
    <t>./AE/EAU/RASS</t>
  </si>
  <si>
    <t>./AE/EAU/TE</t>
  </si>
  <si>
    <t>./CFB/AC</t>
  </si>
  <si>
    <t>./CFB</t>
  </si>
  <si>
    <t>./CFB/ARAF</t>
  </si>
  <si>
    <t>./CFB/CAB</t>
  </si>
  <si>
    <t>./CFB/ETEL</t>
  </si>
  <si>
    <t>./CFB/GTC</t>
  </si>
  <si>
    <t>./CFB/INT</t>
  </si>
  <si>
    <t>./CFB/TEL</t>
  </si>
  <si>
    <t>./CFB/VSUR</t>
  </si>
  <si>
    <t>./CF/DEP</t>
  </si>
  <si>
    <t>./CF/DES</t>
  </si>
  <si>
    <t>./INC</t>
  </si>
  <si>
    <t>./INC/DF</t>
  </si>
  <si>
    <t>./INC/VD</t>
  </si>
  <si>
    <t>./MG/MB</t>
  </si>
  <si>
    <t>./MG</t>
  </si>
  <si>
    <t>./MG/DAC</t>
  </si>
  <si>
    <t>./MG/ELV</t>
  </si>
  <si>
    <t>./MG/FM</t>
  </si>
  <si>
    <t>./MG/FM/FM-DIV</t>
  </si>
  <si>
    <t>./MG/FM/FM-VIDE</t>
  </si>
  <si>
    <t>./MG/FM/FM-AIR</t>
  </si>
  <si>
    <t>./MG/FM/FM-O2</t>
  </si>
  <si>
    <t>./MG/FM/FM-PROTO</t>
  </si>
  <si>
    <t>./MG/GI</t>
  </si>
  <si>
    <t>./MG/HOT</t>
  </si>
  <si>
    <t>./MG/HYP</t>
  </si>
  <si>
    <t>./MG/PA</t>
  </si>
  <si>
    <t>./MG/PK</t>
  </si>
  <si>
    <t>./MG/PNE</t>
  </si>
  <si>
    <t>./TH/DICH</t>
  </si>
  <si>
    <t>./TH/PROD</t>
  </si>
  <si>
    <t>HCL_EXP_300 / AREF / ARMOIRE REFRIGERANTE (AE-CLM-AREF)</t>
  </si>
  <si>
    <t>HCL_EXP_300 / CEXT / CENTRALE D'EXTRACTION (AE-CLM-CEXT)</t>
  </si>
  <si>
    <t>HCL_EXP_300 / CEXZ / CENTRALE D'EXTRACTION ZEM (AE-CLM-CEXZ)</t>
  </si>
  <si>
    <t>HCL_EXP_300 / CFN / CHAMBRE FROIDE NEGATIVE (AE-CLM-CFN)</t>
  </si>
  <si>
    <t>HCL_EXP_300 / CFP / CHAMBRE FROIDE POSITIVE (AE-CLM-CFP)</t>
  </si>
  <si>
    <t>HCL_EXP_300 / CFS / CAISSON FILTRES SECURITIFS (AE-CLM-CFS)</t>
  </si>
  <si>
    <t>HCL_EXP_300 / COND / AEROCONDENSEUR (AE-CLM-COND)</t>
  </si>
  <si>
    <t>HCL_EXP_300 / CONG / CONGÉLATEURS (AE-CLM-CONG)</t>
  </si>
  <si>
    <t>HCL_EXP_300 / CTA / CENTRALE DE TRAITEMENT D'AIR (AE-CLM-CTA)</t>
  </si>
  <si>
    <t>HCL_EXP_300 / CTAZ / CENTRALE DE TRAITEMENT D'AIR ZEM (AE-CLM-CTAZ)</t>
  </si>
  <si>
    <t>HCL_EXP_300 / CUV / RESERVOIR SANS PRESSION (AE-CLM-CUV)</t>
  </si>
  <si>
    <t>HCL_EXP_300 / GEN / GENERATEUR DE COULIS DE GLACE (AE-CLM-GEN)</t>
  </si>
  <si>
    <t>HCL_EXP_300 / GF / GROUPE DE PRODUCTION FRIGORIFIQUE (AE-CLM-GF)</t>
  </si>
  <si>
    <t>HCL_EXP_300 / HCUI / HOTTE CUISINE (AE-CLM-HCUI)</t>
  </si>
  <si>
    <t>HCL_EXP_300 / HUMI / HUMIDIFICATEUR (AE-CLM-HUMI)</t>
  </si>
  <si>
    <t>HCL_EXP_300 / PAC / POMPE A CHALEUR (AE-CLM-PAC)</t>
  </si>
  <si>
    <t>HCL_EXP_300 / PFI / PLAFOND FILTRANT (AE-CLM-PFI)</t>
  </si>
  <si>
    <t>HCL_EXP_300 / POT / POT A BOUES (AE-CLM-POT)</t>
  </si>
  <si>
    <t>HCL_EXP_300 / SPL / SPLIT SYSTEM (AE-CLM-SPL)</t>
  </si>
  <si>
    <t>HCL_EXP_300 / SRB / SORBONNES (AE-CLM-SRB)</t>
  </si>
  <si>
    <t>HCL_EXP_300 / UTA / UNITE TRAITEMENT D'AIR (AE-CLM-UTA)</t>
  </si>
  <si>
    <t>HCL_EXP_300 / VC / VENTILO-CONVECTEUR (AE-CLM-VC)</t>
  </si>
  <si>
    <t>HCL_EXP_300 / VMC / EXTRACTION (AE-CLM-VMC)</t>
  </si>
  <si>
    <t>HCL_EXP_200 / PECC / PECS CUMULUS (AE-ECS-PECC)</t>
  </si>
  <si>
    <t>HCL_EXP_200 / PECP / PECS ECHANGEUR SPIRALE (AE-ECS-PECP)</t>
  </si>
  <si>
    <t>HCL_EXP_200 / PECS / PECS ECHANGEUR PLAQUE (AE-ECS-PECS)</t>
  </si>
  <si>
    <t>HCL_EXP_200 / PLEC / POSTE DE LIVRAISON ECS (AE-ECS-PLEC)</t>
  </si>
  <si>
    <t>HCL_EXP_200 / POMECS / POMPE ECS (AE-ECS-POMPECS)</t>
  </si>
  <si>
    <t>HCL_EXP_200 / PRT / POINT DE RELEVE DE TEMPERATURE (AE-ECS-PRT)</t>
  </si>
  <si>
    <t>HCL_EXP_200 / STEC / SOUS-STATION ECS (AE-ECS-STEC)</t>
  </si>
  <si>
    <t>HCL_EXP_200 / VAE / VANNE D'EQUILIBRAGE (AE-ECS-VAE)</t>
  </si>
  <si>
    <t>HCL_EXP_200 / BACHE / BÂCHE (AE-EFB-BACHE)</t>
  </si>
  <si>
    <t>HCL_EXP_200 / CPTEA / COMPTEUR EAU (AE-EFB-CPTEA)</t>
  </si>
  <si>
    <t>HCL_EXP_200 / DETD / DETENDEUR / REGULATION DE PRESSION (AE-EFB-DETD)</t>
  </si>
  <si>
    <t>HCL_EXP_200 / DISC / DISCONNECTEUR (AE-EFB-DISC)</t>
  </si>
  <si>
    <t>HCL_EXP_200 / FLT / FILTRE EAU (AE-EFB-FLT)</t>
  </si>
  <si>
    <t>HCL_EXP_200 / PL / POSTE DE LIVRAISON EFS (AE-EFB-PL)</t>
  </si>
  <si>
    <t>HCL_EXP_200 / STEF / SOUS-STATION EFS (AE-EFB-STEF)</t>
  </si>
  <si>
    <t>HCL_EXP_200 / SURP / SURPRESSEUR RESEAU D'EAU (AE-EFB-SURP)</t>
  </si>
  <si>
    <t>HCL_EXP_200 / AUGE / SYSTEME AUGE DE LAVAGE DES MAINS (AE-PTEA-AUGE)</t>
  </si>
  <si>
    <t>HCL_EXP_200 / DS / DOUCHE DE SECURITE (AE-PTEA-DS)</t>
  </si>
  <si>
    <t>HCL_EXP_200 / ELTV / ELECTRO-VANNE DE PURGE (AE-PTEA-ELTV)</t>
  </si>
  <si>
    <t>HCL_EXP_200 / FAG / FILTRES ANTI-GERMES (AE-PTEA-FAG)</t>
  </si>
  <si>
    <t>HCL_EXP_200 / PDST / POINT DE SURVEILLANCE TEMPERATURE (AE-PTEA-PDST)</t>
  </si>
  <si>
    <t>HCL_EXP_200 / PIS / PISCINE (AE-PTEA-PIS)</t>
  </si>
  <si>
    <t>HCL_EXP_200 / POMP / POMPE DE BRASSAGE/RELEVAGE/DECELERATRICE (AE-RASS-POMP)</t>
  </si>
  <si>
    <t>HCL_EXP_200 / PRET / PRE-TRAITEMENT (AE-RASS-PRET)</t>
  </si>
  <si>
    <t>HCL_EXP_200 / SPHYD / SEPARATEUR HYDROCARBURE (AE-RASS-SPHYD)</t>
  </si>
  <si>
    <t>HCL_EXP_200 / ADOU / ADOUCISSEUR (AE-TE-ADOU)</t>
  </si>
  <si>
    <t>HCL_EXP_200 / ANCO / POMPE DOSEUSE (AE-TE-ANCO)</t>
  </si>
  <si>
    <t>HCL_EXP_200 / DEMI / CENTRALE DE PRODUCTION D'EAU DEMINERALISEE (AE-TE-DEMI)</t>
  </si>
  <si>
    <t>HCL_EXP_200 / OSM / OSMOSEUR (AE-TE-OSM)</t>
  </si>
  <si>
    <t>HCL_EXP_200 / PEA / PRODUCTION D'EAU ADOUCIE (AE-TE-PEA)</t>
  </si>
  <si>
    <t>HCL_EXP_200 / STEA / SOUS-STATION EAU ADOUCIE (AE-TE-STEA)</t>
  </si>
  <si>
    <t>HCL_EXP_400 / ACC / CONTRÔLE D'ACCES (CFB-AC-ACC)</t>
  </si>
  <si>
    <t>HCL_EXP_400 / ANTI / ANTI INTRUSION &amp; ALARME (CFB-AC-ANTI)</t>
  </si>
  <si>
    <t>HCL_EXP_400 / AM / SYSTÈME/CENTRALE APPEL MALADES (CFB-AM)</t>
  </si>
  <si>
    <t>HCL_EXP_400 / FUG / ANTI-FUGUE (CFB-ARAF-FUG)</t>
  </si>
  <si>
    <t>HCL_EXP_400 / RAPT / ANTI-RAPT (CFB-ARAF-RAPT)</t>
  </si>
  <si>
    <t>HCL_EXP_400 / BADG / BADGEUSE (CFB-BADG)</t>
  </si>
  <si>
    <t>HCL_EXP_400 / FO / FIBRES OPTIQUES (CFB-CAB-FO)</t>
  </si>
  <si>
    <t>HCL_EXP_400 / DHE / DISTRIBUTION DE L'HEURE (CFB-DHE)</t>
  </si>
  <si>
    <t>HCL_EXP_000 / PAIE / BORNES DE PAIEMENT (CFB-ETEL-PAIE)</t>
  </si>
  <si>
    <t>HCL_EXP_400 / TELS / SURVEILLANCE DE LIGNES (CFB-ETEL-TELS)</t>
  </si>
  <si>
    <t>HCL_EXP_400 / ETTV / EQUIPEMENTS TV (CFB-ETTV)</t>
  </si>
  <si>
    <t>HCL_EXP_300 / FUIT / DETECTEURS DE FUITES (CFB-FUIT)</t>
  </si>
  <si>
    <t>HCL_EXP_400 / AUT / AUTOMATES (CFB-GTC-AUT)</t>
  </si>
  <si>
    <t>HCL_EXP_400 / INPA / INTERFACES &amp; PASSERELLES (CFB-GTC-INPA)</t>
  </si>
  <si>
    <t>HCL_EXP_400 / LGTC / LOGICIELS GTC (CFB-GTC-LGTC)</t>
  </si>
  <si>
    <t>HCL_EXP_400 / RGTC / ECRANS (CFB-GTC-RGTC)</t>
  </si>
  <si>
    <t>HCL_EXP_400 / SGTC / EQUIPEMENT INFORMATIQUES (CFB-GTC-SGTC)</t>
  </si>
  <si>
    <t>HCL_EXP_400 / INTP / INTERPHONE (CFB-INT-INTP)</t>
  </si>
  <si>
    <t>HCL_EXP_400 / VIS / VISIOPHONES &amp; TABLETTES ASSOCIEES (CFB-INT-VIS)</t>
  </si>
  <si>
    <t>HCL_EXP_400 / LCB / LOCAUX DE COMMUNICATION (CFB-LCB)</t>
  </si>
  <si>
    <t>HCL_EXP_400 / PTI / PROTECTION TRAVAILLEUR ISOLE &amp; EQU. ASSOCIES (CFB-PTI)</t>
  </si>
  <si>
    <t>HCL_EXP_400 / RADI / EM/RE RADIO-MOBILE (TALKIE) (CFB-RADI)</t>
  </si>
  <si>
    <t>HCL_EXP_400 / ACT / UNITE DEPORTEE (CFB-TEL-ACT)</t>
  </si>
  <si>
    <t>HCL_EXP_400 / CVR / CONCENTRATEUR VOIES RADIO (CFB-TEL-CVR)</t>
  </si>
  <si>
    <t>HCL_EXP_400 / DECT / BORNES DECT (CFB-TEL-DECT)</t>
  </si>
  <si>
    <t>HCL_EXP_400 / ECOM / ENREGISTREUR DE COMMUNICATION (CFB-TEL-ECOM)</t>
  </si>
  <si>
    <t>HCL_EXP_400 / ENER / STATION D'ENERGIE (CHARGEURS de BATTERIES) (CFB-TEL-ENER)</t>
  </si>
  <si>
    <t>HCL_EXP_400 / LFT / LIGNES DE SECOURS (CFB-TEL-LFT)</t>
  </si>
  <si>
    <t>HCL_EXP_400 / PABX / AUTOCOMMUTATEURS DE COMMUNICATION (CFB-TEL-PABX)</t>
  </si>
  <si>
    <t>HCL_EXP_400 / RDATA / RESEAUX OPERATEURS (CFB-TEL-RDATA)</t>
  </si>
  <si>
    <t>HCL_EXP_400 / SRVA / SERVEUR d'APPLICATIONS de TELECOMMUNICATIONS (CFB-TEL-SRVA)</t>
  </si>
  <si>
    <t>HCL_EXP_400 / VPR / VIDEO PROTECTION (CFB-VSUR-VPR)</t>
  </si>
  <si>
    <t>HCL_EXP_400 / VSM / VIDEO SURVEILLANCE MEDICALE (CFB-VSUR-VSM)</t>
  </si>
  <si>
    <t>HCL_EXP_400 / VSR / SERVEURS ET AUTRES EQUIPEMENTS (CFB-VSUR-VSR)</t>
  </si>
  <si>
    <t>HCL_EXP_400 / WIFI / BORNES WIFI &amp; EQU. ASSOCIES (CFB-WIFI)</t>
  </si>
  <si>
    <t>HCL_EXP_400 / AUTS / AUTOMATISMES SUPERVISION (CF-DEP-AUTS)</t>
  </si>
  <si>
    <t>HCL_EXP_400 / AUXP / AUXILIAIRE SUR PRIMAIRE (CF-DEP-AUXP)</t>
  </si>
  <si>
    <t>HCL_EXP_400 / CEL / CELLULE (CF-DEP-CEL)</t>
  </si>
  <si>
    <t>HCL_EXP_400 / CELR / CELLULE REMONTEE DE BARRE (CF-DEP-CELR)</t>
  </si>
  <si>
    <t>HCL_EXP_400 / DG / DISJONCTEUR GENERAL (CF-DEP-DG)</t>
  </si>
  <si>
    <t>HCL_EXP_400 / DJC / DISJONCTEUR DE COUPLAGE TGBT (CF-DEP-DJC)</t>
  </si>
  <si>
    <t>HCL_EXP_400 / GE / GROUPE ELECTROGENE (CF-DEP-GE)</t>
  </si>
  <si>
    <t>HCL_EXP_400 / IC / INTERRUPTEUR DE COUPLAGE TGBT (CF-DEP-IC)</t>
  </si>
  <si>
    <t>HCL_EXP_400 / IG / INTERRUPTEUR GENERAUX BASSE TENSION (CF-DEP-IG)</t>
  </si>
  <si>
    <t>HCL_EXP_400 / IS / INVERSEUR SOURCE (CF-DEP-IS)</t>
  </si>
  <si>
    <t>HCL_EXP_400 / PE / POSTE ELECTRIQUE HTA (CF-DEP-PE)</t>
  </si>
  <si>
    <t>HCL_EXP_400 / PTGE / AUTOMATISME COUPLAGE GE (CF-DEP-PTGE)</t>
  </si>
  <si>
    <t>HCL_EXP_400 / TR / TRANSFORMATEUR (CF-DEP-TR)</t>
  </si>
  <si>
    <t>HCL_EXP_400 / TRI / TRANSFORMATEUR ISOLEMENT (CF-DEP-TRI)</t>
  </si>
  <si>
    <t>HCL_EXP_400 / ADE / ARMOIRE DIVISIONNAIRE D'ETAGE (CF-DES-ADE)</t>
  </si>
  <si>
    <t>HCL_EXP_400 / AEA / ALIMENTATION ELECTRIQUE AUTONOME (CF-DES-AEA)</t>
  </si>
  <si>
    <t>HCL_EXP_400 / AES / ARMOIRE ELECTRIQUE SECURITE (CF-DES-AES)</t>
  </si>
  <si>
    <t>HCL_EXP_400 / AGBT / ARMOIRES GENERALES BASSE TENSION (CF-DES-AGBT)</t>
  </si>
  <si>
    <t>HCL_EXP_400 / AGE / ARMOIRE GENERALE D'ETAGE (CF-DES-AGE)</t>
  </si>
  <si>
    <t>HCL_EXP_400 / AGEO / ARMOIRE GENERALE D'ETAGE ONDULEE (CF-DES-AGEO)</t>
  </si>
  <si>
    <t>HCL_EXP_400 / AP-CFB / ARMOIRE ELECTRIQUE EQUIPEMENT COURANT FAIBLE (CF-DES-AP)</t>
  </si>
  <si>
    <t>HCL_EXP_300 / ASD / ARMOIRE DESEMFUMAGE (CF-DES-ASD)</t>
  </si>
  <si>
    <t>HCL_EXP_400 / AUXS / AUXILIAIRE SUR SECONDAIRE (CF-DES-AUXS)</t>
  </si>
  <si>
    <t>HCL_EXP_400 / AZ / ARMOIRE DE ZONE (CF-DES-AZ)</t>
  </si>
  <si>
    <t>HCL_EXP_400 / AZO / ARMOIRE DE ZONE ONDULE (CF-DES-AZO)</t>
  </si>
  <si>
    <t>HCL_EXP_400 / BCON / BATTERIE CONDENSATEUR (CF-DES-BCON)</t>
  </si>
  <si>
    <t>HCL_EXP_400 / COF / COFFRET ELECTRIQUE DE ZONE (CF-DES-COF)</t>
  </si>
  <si>
    <t>HCL_EXP_400 / CPTCF / COMPTEUR ELECTRIQUE (CF-DES-CPTCF)</t>
  </si>
  <si>
    <t>HCL_EXP_400 / GES / GROUPE ELECTROGENE SECURITE (CF-DES-GES)</t>
  </si>
  <si>
    <t>HCL_EXP_400 / ISS / INVERSEUR SOURCE AVEC COUPURE - SECONDAIRE (CF-DES-ISS)</t>
  </si>
  <si>
    <t>HCL_EXP_400 / OND / ONDULEUR (CF-DES-OND ou CF-DES-OND-10K)</t>
  </si>
  <si>
    <t>HCL_EXP_400 / STS / INVERSEUR DE SOURCE SANS COUPURE sur SECONDAIRE (CF-DES-STS)</t>
  </si>
  <si>
    <t>HCL_EXP_400 / TBT / TABLEAU BASSE TENSION (CF-DES-TBT)</t>
  </si>
  <si>
    <t>HCL_EXP_400 / TDN / TABLEAU DIVISIONNAIRE NORMAL (CF-DES-TDN)</t>
  </si>
  <si>
    <t>HCL_EXP_400 / TDO / TABLEAU DIVISIONNAIRE D'ETAGE ONDULE (CF-DES-TDO)</t>
  </si>
  <si>
    <t>HCL_EXP_400 / TGBT / TABLEAU GENERAL BASSE TENSION (CF-DES-TGBT)</t>
  </si>
  <si>
    <t>HCL_EXP_400 / TGO / TABLEAU GENERAL BASSE TENSION ONDULE (CF-DES-TGO)</t>
  </si>
  <si>
    <t>HCL_EXP_400 / TGS / TABLEAU GENERAL BASSE TENSION SECURITE INCENDIE (CF-DES-TGS)</t>
  </si>
  <si>
    <t>HCL_EXP_400 / TONR / PARATONNERRE (CF-DES-TONR)</t>
  </si>
  <si>
    <t>HCL_EXP_400 / BAES / ECLAIRAGE SECOURS (INC-BAES)</t>
  </si>
  <si>
    <t>HCL_EXP_300 / CCF / CLAPETS COUPE-FEU (INC-CCF)</t>
  </si>
  <si>
    <t>HCL_EXP_400 / CMSI / CENTRALISATEUR DE MISE EN SECURITE INCENDIE (INC-CMSI)</t>
  </si>
  <si>
    <t>HCL_EXP_300 / DESM / DESENFUMAGE MANUEL (INC-DESM)</t>
  </si>
  <si>
    <t>HCL_EXP_300 / DFAN / DESENFUMAGE MECANIQUE AIR NEUF (INC-DF-DFAN)</t>
  </si>
  <si>
    <t>HCL_EXP_300 / RDF / SYSTEME/REGROUPEMENT DESENFUMAGE MECANIQUE (INC-DF-RDF)</t>
  </si>
  <si>
    <t>HCL_EXP_300 / EXAU / EXTINCTION AUTOMATIQUE (INC-EXAU)</t>
  </si>
  <si>
    <t>HCL_EXP_300 / EXTN / EXTINCTEUR (INC-EXTN)</t>
  </si>
  <si>
    <t>HCL_EXP_100 / PCF / PORTE COUPE FEU (INC-PCF)</t>
  </si>
  <si>
    <t>HCL_EXP_000 / PI / POTEAU INCENDIE (INC-PI)</t>
  </si>
  <si>
    <t>HCL_EXP_400 / RS / REPORT SECURITE (INC-RS)</t>
  </si>
  <si>
    <t>HCL_EXP_400 / SDI / SYSTEME DE DETECTION INCENDIE (INC-SDI)</t>
  </si>
  <si>
    <t>HCL_EXP_400 / SSI / SYSTEME SECURITE INCENDIE (INC-SSI)</t>
  </si>
  <si>
    <t>HCL_EXP_400 / UAE / UNITE D'AIDE A L'EXPLOITATION (INC-UAE)</t>
  </si>
  <si>
    <t>HCL_EXP_300 / VDAN / VOLET DESENFUMAGE AIR NEUF (INC-VDAN)</t>
  </si>
  <si>
    <t>HCL_EXP_300 / VDEX / VOLET DESENFUMAGE EXTRACTION (INC-VDEX)</t>
  </si>
  <si>
    <t>HCL_EXP_100 / STOR / STORES VOLETS ROULANTS</t>
  </si>
  <si>
    <t>HCL_EXP_100 / CARB / STATION DE CARBURANT (MG-CARB)</t>
  </si>
  <si>
    <t>HCL_EXP_100 / CFR / CAGE DE FARADAY (MG-CFR)</t>
  </si>
  <si>
    <t>HCL_EXP_100 / LDV / LIGNE DE VIE (MG-DAC-LDV)</t>
  </si>
  <si>
    <t>HCL_EXP_100 / PDA / POINT D'ANCRAGE (MG-DAC-PDA)</t>
  </si>
  <si>
    <t>HCL_EXP_100 / ASC / ASCENSEUR (MG-ELV-ASC)</t>
  </si>
  <si>
    <t>HCL_EXP_100 / ESC / ESCALATOR (MG-ELV-ESC)</t>
  </si>
  <si>
    <t>HCL_EXP_100 / NIV / NIVELEUR DE QUAI (MG-ELV-NIV)</t>
  </si>
  <si>
    <t>HCL_EXP_100 / PEL / PLATEFORME ELEVATRICE (MG-ELV-PEL)</t>
  </si>
  <si>
    <t>HCL_EXP_600 / ANOX / COFFRET ANOXIE CAGOULE (MG-FM-ANOX)</t>
  </si>
  <si>
    <t>HCL_EXP_600 / APGD / APPROVISIONNEMENT DE GAZ DIVERS (MG-FM-APGD)</t>
  </si>
  <si>
    <t>HCL_EXP_600 / ASEC / ARMOIRE SECOURS (MG-FM-ASEC)</t>
  </si>
  <si>
    <t>HCL_EXP_600 / BRAGM / BRAS GAZ MEDICAUX (MG-FM-BRAGM)</t>
  </si>
  <si>
    <t>HCL_EXP_600 / CAM / COMPRESSEUR AIR MEDICAL (MG-FM-CAM)</t>
  </si>
  <si>
    <t>HCL_EXP_600 / CDG / CENTRALE DE DETECTION GAZ (MG-FM-CDG)</t>
  </si>
  <si>
    <t>HCL_EXP_600 / CHP / CENTRALE HP (MG-FM-CHP)</t>
  </si>
  <si>
    <t>HCL_EXP_600 / CPGM / CLAPETS PRISES GAZ MEDICAUX (MG-FM-CPGM)</t>
  </si>
  <si>
    <t>HCL_EXP_600 / CPTGM / COMPTEURS GAZ MEDICAUX (MG-FM-CPTGM)</t>
  </si>
  <si>
    <t>HCL_EXP_600 / CVM / PRODUCTION/COMPRESSEUR VIDE MEDICAL (MG-FM-CVM)</t>
  </si>
  <si>
    <t>HCL_EXP_600 / SEGA / PRISE SEGA (MG-FM-SEGA)</t>
  </si>
  <si>
    <t>HCL_EXP_600 / UDAM / UNITE DE DETENTE AIR MEDICAL (MG-FM-UDAM)</t>
  </si>
  <si>
    <t>HCL_EXP_600 / UDGD / UNITE DE DETENTE GAZ DIVERS (MG-FM-UDGD)</t>
  </si>
  <si>
    <t>HCL_EXP_600 / UDO / UNITE DE DETENTE OXYGENE (MG-FM-UDO)</t>
  </si>
  <si>
    <t>HCL_EXP_600 / UDPA / UNITE DE DETENTE PROTOXYDE D'AZOTE (MG-FM-UDPA)</t>
  </si>
  <si>
    <t>HCL_EXP_600 / VAM / VANNE RESEAU AIR MEDICAL (MG-FM-VAM)</t>
  </si>
  <si>
    <t>HCL_EXP_600 / VIGI / BOITIER VIGIE (MG-FM-VIGI)</t>
  </si>
  <si>
    <t>HCL_EXP_600 / VO / VANNE RESEAU OXYGENE (MG-FM-VO)</t>
  </si>
  <si>
    <t>HCL_EXP_600 / VPA / VANNE PROTOXYDE D'AZOTE (MG-FM-VPA)</t>
  </si>
  <si>
    <t>HCL_EXP_600 / VRGD / VANNE RESEAU GAZ DIVERS (MG-FM-VRGD)</t>
  </si>
  <si>
    <t>HCL_EXP_600 / VVM / VANNE RESEAU VIDE MEDICAL (MG-FM-VVM)</t>
  </si>
  <si>
    <t>HCL_EXP_600 / PAI / PRODUCTION D'AIR INDUSTRIEL (MG-GI-PAI)</t>
  </si>
  <si>
    <t>HCL_EXP_600 / PPP / PRODUCTION DE PROPANE (MG-GI-PPP)</t>
  </si>
  <si>
    <t>HCL_EXP_000 / HELI / HELIPORT (MG-HELI)</t>
  </si>
  <si>
    <t>HCL_EXP_100 / FATD / FAUTEUILS DENTAIRES (MG-HOT-FATD)</t>
  </si>
  <si>
    <t>HCL_EXP_200 / FONT / FONTAINE REFRIGERANTE (MG-HOT-FONT)</t>
  </si>
  <si>
    <t>HCL_EXP_100 / LVPAT / LEVE-PATIENTS (MG-HOT-LPAT)</t>
  </si>
  <si>
    <t>HCL_EXP_200 / CHYP / CAISSON (MG-HYP-CHYP)</t>
  </si>
  <si>
    <t>HCL_EXP_600 / PAR / PRODUCTION D'AIR RESPIRABLE (MG-HYP-PAR)</t>
  </si>
  <si>
    <t>HCL_EXP_000 / BR / BARRIERE PORTAIL (MG-PA-BR)</t>
  </si>
  <si>
    <t>HCL_EXP_100 / POA / PORTES AUTOMATIQUES (MG-PA-POA)</t>
  </si>
  <si>
    <t>HCL_EXP_100 / RI / RIDEAU INDUSTRIEL (MG-PA-RI)</t>
  </si>
  <si>
    <t>HCL_EXP_000 / AFF / PANNEAU AFFICHAGE PARKING (MG-PK-AFF)</t>
  </si>
  <si>
    <t>HCL_EXP_000 / BES / BORNES ENTREE &amp; SORTIE PARKING (MG-PK-BES)</t>
  </si>
  <si>
    <t>HCL_EXP_000 / CA / PARKING CAISSE AUTOMATIQUES (MG-PK-CA)</t>
  </si>
  <si>
    <t>HCL_EXP_000 / CM / PARKING CAISSE MANUELLE (MG-PK-CM)</t>
  </si>
  <si>
    <t>HCL_EXP_000 / LA / LECTEUR AVALEUR PARKING (sans CB) (MG-PK-LA)</t>
  </si>
  <si>
    <t>HCL_EXP_000 / LP / LECTEUR BADGE PARKING (sans ticket) (MG-PK-LP)</t>
  </si>
  <si>
    <t>HCL_EXP_000 / SRV / SERVEUR PARC PARKING (MG-PK-SRV)</t>
  </si>
  <si>
    <t>HCL_EXP_700 / PNEA / APPAREILLAGE CENTRALE (MG-PNE-PNEA)</t>
  </si>
  <si>
    <t>HCL_EXP_700 / PNEG / GARES PNEUMATIQUE (MG-PNE-PNEG)</t>
  </si>
  <si>
    <t>HCL_EXP_700 / PNEL / LIGNE (MG-PNE-PNEL)</t>
  </si>
  <si>
    <t>HCL_EXP_200 / RSP / RESERVOIR SOUS PRESSION (MG-RSP)</t>
  </si>
  <si>
    <t>HCL_EXP_100 / TMEC / TRANSPORT MECANISE (MG-TMEC)</t>
  </si>
  <si>
    <t>HCL_EXP_300 / CPTTH / COMPTEUR ENERGIE (TH-DICH-CPTTH)</t>
  </si>
  <si>
    <t>HCL_EXP_300 / STC / SOUS-STATION (TH-DICH-STC)</t>
  </si>
  <si>
    <t>HCL_EXP_300 / BRUL / BRULEUR (TH-PROD-BRUL)</t>
  </si>
  <si>
    <t>HCL_EXP_300 / CHAU / GENERATEUR DE CHALEUR (TH-PROD-CHAU)</t>
  </si>
  <si>
    <t>HCL_EXP_300 / CIRC / POMPE DE CIRCULATION (TH-PROD-CIRC)</t>
  </si>
  <si>
    <t>HCL_EXP_300 / COMB / ALIMENTATION DE COMBUSTIBLE (TH-PROD-COMB)</t>
  </si>
  <si>
    <t>HCL_EXP_300 / CPTCOMB / COMPTEUR GAZ (TH-PROD-CPTCOMB)</t>
  </si>
  <si>
    <t>HCL_EXP_300 / ECGH / ECHANGEUR DE CHALEUR (TH-PROD-ECHG)</t>
  </si>
  <si>
    <t>HCL_EXP_300 / REGC / REGULATION ET EQUILIBRAGE CHAUDIERE (TH-PROD-REGC)</t>
  </si>
  <si>
    <t>HCL_EXP_300 / VTA / VANNE EQUILIBRAGE CHAUFFAGE (TH-PROD-VTA)</t>
  </si>
  <si>
    <t>Non importé depuis Revit</t>
  </si>
  <si>
    <t>Nb Caractéristiques</t>
  </si>
  <si>
    <t>Code caractéristique</t>
  </si>
  <si>
    <t>Libellé de la caractéristique</t>
  </si>
  <si>
    <t>Longueur</t>
  </si>
  <si>
    <t>Unité associée à la caractéristique</t>
  </si>
  <si>
    <t>ACTIVITE</t>
  </si>
  <si>
    <t>Activité</t>
  </si>
  <si>
    <t>Alphanumérique</t>
  </si>
  <si>
    <t>Adresse IP</t>
  </si>
  <si>
    <t>AIGUILLAGE</t>
  </si>
  <si>
    <t>Type d'aiguillage</t>
  </si>
  <si>
    <t>nombre de prise air médical</t>
  </si>
  <si>
    <t>nombre de prises air moteur</t>
  </si>
  <si>
    <t>Lieu d'alimentation chargeur</t>
  </si>
  <si>
    <t>ALIM-RESEAU-ELEC</t>
  </si>
  <si>
    <t>Alimentation réseau ELEC</t>
  </si>
  <si>
    <t>Ampérage</t>
  </si>
  <si>
    <t>ANNEE-CONSTRUCTION</t>
  </si>
  <si>
    <t>Année de construction du bâtiment</t>
  </si>
  <si>
    <t>ANNEE-INSTALL</t>
  </si>
  <si>
    <t>Année d'installation du matériel</t>
  </si>
  <si>
    <t>ANTI-BELIER</t>
  </si>
  <si>
    <t>Présence d'anti-belier</t>
  </si>
  <si>
    <t>ARMOIRE</t>
  </si>
  <si>
    <t>Type d'armoire</t>
  </si>
  <si>
    <t>Armoire de rangement cagoule anoxie</t>
  </si>
  <si>
    <t>AUTOMATES</t>
  </si>
  <si>
    <t>nombre d'automates</t>
  </si>
  <si>
    <t>Numérique</t>
  </si>
  <si>
    <t>Installation autonome</t>
  </si>
  <si>
    <t>Autonomie en minutes</t>
  </si>
  <si>
    <t>Bâche</t>
  </si>
  <si>
    <t>Ballon</t>
  </si>
  <si>
    <t>BAT-CATEGORIE-ERP</t>
  </si>
  <si>
    <t>Bâtiment Catégorie ERP</t>
  </si>
  <si>
    <t>BAT-DATE</t>
  </si>
  <si>
    <t>Date de mise en fonctionnement</t>
  </si>
  <si>
    <t>BAT-HAUTEUR-SOUS-PLA</t>
  </si>
  <si>
    <t>Bâtiment / Niveau Hauteur sous Faux-plafond</t>
  </si>
  <si>
    <t>Batiment relié</t>
  </si>
  <si>
    <t>BAT-MARQUE</t>
  </si>
  <si>
    <t>Marque de la batterie</t>
  </si>
  <si>
    <t>BAT-NBRE-NIVEAUX</t>
  </si>
  <si>
    <t>Bâtiment nombre de Niveaux</t>
  </si>
  <si>
    <t>BAT-REF</t>
  </si>
  <si>
    <t>Référence de la batterie</t>
  </si>
  <si>
    <t>Batterie de récupération</t>
  </si>
  <si>
    <t>BAT-TERRASSE-SURFACE</t>
  </si>
  <si>
    <t>Surface SDO Terrasse</t>
  </si>
  <si>
    <t>Bobine Point Neutre</t>
  </si>
  <si>
    <t>Présence bouteille cagoule anoxie</t>
  </si>
  <si>
    <t>Capacité en kg ou Litre</t>
  </si>
  <si>
    <t>CAPACITE-CUVE</t>
  </si>
  <si>
    <t>Capacité de la cuve</t>
  </si>
  <si>
    <t>Capacité d'échange</t>
  </si>
  <si>
    <t>CAPTEUR</t>
  </si>
  <si>
    <t>Marque et type</t>
  </si>
  <si>
    <t>Caractéristique pompe 1</t>
  </si>
  <si>
    <t>CARACT-POMPE-10</t>
  </si>
  <si>
    <t>Caractéristique pompe 10</t>
  </si>
  <si>
    <t>Caractéristique pompe 2</t>
  </si>
  <si>
    <t>Caractéristique pompe 3</t>
  </si>
  <si>
    <t>Caractéristique pompe 4</t>
  </si>
  <si>
    <t>Caractéristique pompe 5</t>
  </si>
  <si>
    <t>Caractéristique pompe 6</t>
  </si>
  <si>
    <t>Caractéristique pompe 7</t>
  </si>
  <si>
    <t>Caractéristique pompe 8</t>
  </si>
  <si>
    <t>Caractéristique pompe 9</t>
  </si>
  <si>
    <t>CARACT-V3V-1</t>
  </si>
  <si>
    <t>Caractéristique V3V 1</t>
  </si>
  <si>
    <t>CARACT-V3V-2</t>
  </si>
  <si>
    <t>Caractéristique V3V 2</t>
  </si>
  <si>
    <t>CARACT-V3V-3</t>
  </si>
  <si>
    <t>Caractéristique V3V 3</t>
  </si>
  <si>
    <t>CARACT-V3V-4</t>
  </si>
  <si>
    <t>Caractéristique V3V 4</t>
  </si>
  <si>
    <t>CARACT-V3V-5</t>
  </si>
  <si>
    <t>Caractéristique V3V 5</t>
  </si>
  <si>
    <t>numéro</t>
  </si>
  <si>
    <t>CDA</t>
  </si>
  <si>
    <t>Contrôle d'Accès au Local</t>
  </si>
  <si>
    <t>Charge</t>
  </si>
  <si>
    <t>Charge de la Batterie</t>
  </si>
  <si>
    <t>CODE-AUTOCAD</t>
  </si>
  <si>
    <t>Code AUTOCAD</t>
  </si>
  <si>
    <t>CODE-LOCAL</t>
  </si>
  <si>
    <t>Code local</t>
  </si>
  <si>
    <t>CODE-MARCHE</t>
  </si>
  <si>
    <t>Code Marché</t>
  </si>
  <si>
    <t>Compartimentage</t>
  </si>
  <si>
    <t>COMPRESSEURS-LIES</t>
  </si>
  <si>
    <t>Compresseurs liés</t>
  </si>
  <si>
    <t>Comptage</t>
  </si>
  <si>
    <t>Comptage report GTC</t>
  </si>
  <si>
    <t>Types de Condenseurs</t>
  </si>
  <si>
    <t>CONDITION-NOMINALE</t>
  </si>
  <si>
    <t>Conditions nominales</t>
  </si>
  <si>
    <t>Consigne de pression de sortie</t>
  </si>
  <si>
    <t>Contrôle d'accès</t>
  </si>
  <si>
    <t>Coupe Feu</t>
  </si>
  <si>
    <t>Nombre CF 1H</t>
  </si>
  <si>
    <t>Nombre CF 1/2H</t>
  </si>
  <si>
    <t>DATE-MISE-A-JOUR</t>
  </si>
  <si>
    <t>Date de mise à jour</t>
  </si>
  <si>
    <t>Date de péremption de l'équipement</t>
  </si>
  <si>
    <t>Débit</t>
  </si>
  <si>
    <t>Débit air neuf</t>
  </si>
  <si>
    <t>Débit air recyclé</t>
  </si>
  <si>
    <t>Débit d'extraction</t>
  </si>
  <si>
    <t>Débit maximum en dosage</t>
  </si>
  <si>
    <t>Débit nominal</t>
  </si>
  <si>
    <t>Débit total traité</t>
  </si>
  <si>
    <t>DEBIT-VENTILATION</t>
  </si>
  <si>
    <t>Débit ventilation</t>
  </si>
  <si>
    <t>Débrochable</t>
  </si>
  <si>
    <t>Déclaration DREAL</t>
  </si>
  <si>
    <t>Déclencheur de désenfumage</t>
  </si>
  <si>
    <t>DEGAZEUR</t>
  </si>
  <si>
    <t>Présence de dégazeur</t>
  </si>
  <si>
    <t>DEPART1-CARACT-CIRC</t>
  </si>
  <si>
    <t>1er départ caractéristique circulateur</t>
  </si>
  <si>
    <t>DEPART1-CARACT-VAREG</t>
  </si>
  <si>
    <t>1er départ caractéristique vanne de régulation</t>
  </si>
  <si>
    <t>DEPART2-CARACT-CIRC</t>
  </si>
  <si>
    <t>2ème départ caractéristique circulateur</t>
  </si>
  <si>
    <t>DEPART2-CARACT-VAREG</t>
  </si>
  <si>
    <t>2ème départ caractéristique vanne de régulation</t>
  </si>
  <si>
    <t>DEPART3-CARACT-CIRC</t>
  </si>
  <si>
    <t>3ème départ caractéristique circulateur</t>
  </si>
  <si>
    <t>DEPART3-CARACT-VAREG</t>
  </si>
  <si>
    <t>3ème départ caractéristique vanne de régulation</t>
  </si>
  <si>
    <t>DEPART4-CARACT-CIRC</t>
  </si>
  <si>
    <t>4ème départ caractéristique circulateur</t>
  </si>
  <si>
    <t>DEPART4-CARACT-VAREG</t>
  </si>
  <si>
    <t>4ème départ caractéristique vanne de régulation</t>
  </si>
  <si>
    <t>DEPART5-CARACT-CIRC</t>
  </si>
  <si>
    <t>5ème départ caractéristique circulateur</t>
  </si>
  <si>
    <t>DEPART5-CARACT-VAREG</t>
  </si>
  <si>
    <t>5ème départ caractéristique vanne de régulation</t>
  </si>
  <si>
    <t>DEPART-RESEAU-ELEC</t>
  </si>
  <si>
    <t>Départ réseau Elec</t>
  </si>
  <si>
    <t>Présence de détendeur</t>
  </si>
  <si>
    <t>Diamètre</t>
  </si>
  <si>
    <t>Dimension</t>
  </si>
  <si>
    <t>Dimension filtre</t>
  </si>
  <si>
    <t>DIMENSION-PLAFOND</t>
  </si>
  <si>
    <t>Dimension des plafonds</t>
  </si>
  <si>
    <t>DURÉE-FLEX</t>
  </si>
  <si>
    <t>Durée des flexibles</t>
  </si>
  <si>
    <t>Echangeur</t>
  </si>
  <si>
    <t>Sources d'Eclairage hors mobilier</t>
  </si>
  <si>
    <t>EQUILIBREUR</t>
  </si>
  <si>
    <t>Equilibreur de pression en gaine</t>
  </si>
  <si>
    <t>Equipement de tête ou disjoncteur</t>
  </si>
  <si>
    <t>Equipement de tête ou disjoncteur si tension ondulée</t>
  </si>
  <si>
    <t>ETM-AGRMT</t>
  </si>
  <si>
    <t>Catégorie d'agrément</t>
  </si>
  <si>
    <t>ETM-ASSUR</t>
  </si>
  <si>
    <t>Assurance</t>
  </si>
  <si>
    <t>ETM-CMU</t>
  </si>
  <si>
    <t>CMU</t>
  </si>
  <si>
    <t>ETM-ENERGIE</t>
  </si>
  <si>
    <t>Energie</t>
  </si>
  <si>
    <t>ETM-MUTGRR</t>
  </si>
  <si>
    <t>Mutualisation GRR</t>
  </si>
  <si>
    <t>ETM-PTAC</t>
  </si>
  <si>
    <t>PTAC</t>
  </si>
  <si>
    <t>ETM-TYPE</t>
  </si>
  <si>
    <t>Type</t>
  </si>
  <si>
    <t>Evacuation</t>
  </si>
  <si>
    <t>Seringue</t>
  </si>
  <si>
    <t>Cordon air</t>
  </si>
  <si>
    <t>Micro moteur</t>
  </si>
  <si>
    <t>Détartreur</t>
  </si>
  <si>
    <t>Lampe photo</t>
  </si>
  <si>
    <t>Crachoir ADEC 561</t>
  </si>
  <si>
    <t>Séparateur - récupérateur amalgame CAS 1</t>
  </si>
  <si>
    <t>Eclairage LED</t>
  </si>
  <si>
    <t>Type de filtre sortie CTA</t>
  </si>
  <si>
    <t>Date du dernier remplacement des flexibles</t>
  </si>
  <si>
    <t>Date</t>
  </si>
  <si>
    <t>FLEX-MARQUE</t>
  </si>
  <si>
    <t>Marque fléxible bras</t>
  </si>
  <si>
    <t>FLUIDE-FRIGO</t>
  </si>
  <si>
    <t>Nature du fluide frigorifique utilisé</t>
  </si>
  <si>
    <t>FO - Atténuation Db/kM</t>
  </si>
  <si>
    <t>FO - Nombre de Brins</t>
  </si>
  <si>
    <t>FO - Type de connecteur</t>
  </si>
  <si>
    <t>FO - Longueur d'onde</t>
  </si>
  <si>
    <t>Fonctionnement en duplex</t>
  </si>
  <si>
    <t>FO - Type de Fibre optique</t>
  </si>
  <si>
    <t>FOURNISSEUR</t>
  </si>
  <si>
    <t>Fournisseur du matériel</t>
  </si>
  <si>
    <t>Gateway</t>
  </si>
  <si>
    <t>GAZ-MEDICAUX</t>
  </si>
  <si>
    <t>Présence de GAZ Médicaux</t>
  </si>
  <si>
    <t>Alarme Gaz sur local</t>
  </si>
  <si>
    <t>GM-MARQUE-CAPTEURS</t>
  </si>
  <si>
    <t>Marque capteurs de détection gaz</t>
  </si>
  <si>
    <t>GM-MARQUE-CENTRALE</t>
  </si>
  <si>
    <t>Marque centrale de détection gaz</t>
  </si>
  <si>
    <t>GM-MODELE-CAPTEURS</t>
  </si>
  <si>
    <t>Modèle capteurs de détection gaz</t>
  </si>
  <si>
    <t>GM-MODELE-CENTRALE</t>
  </si>
  <si>
    <t>Modèle centrale de détection gaz</t>
  </si>
  <si>
    <t>Nombre capteurs de détection gaz</t>
  </si>
  <si>
    <t>Type fluide médical</t>
  </si>
  <si>
    <t>Type local fluides médicaux</t>
  </si>
  <si>
    <t>GROUPE_APPELE</t>
  </si>
  <si>
    <t>groupe appelé</t>
  </si>
  <si>
    <t>Suivi GTC</t>
  </si>
  <si>
    <t>Hauteur (m)</t>
  </si>
  <si>
    <t>Horloge mère</t>
  </si>
  <si>
    <t>HOSTNAME</t>
  </si>
  <si>
    <t>libellé</t>
  </si>
  <si>
    <t>Masse de l'huile si refroidissement à huile</t>
  </si>
  <si>
    <t>Humidificateur</t>
  </si>
  <si>
    <t>Présence dans dossier ICPE</t>
  </si>
  <si>
    <t>IMEI</t>
  </si>
  <si>
    <t>Code IMEI du terminal</t>
  </si>
  <si>
    <t>I Nominale</t>
  </si>
  <si>
    <t>INVERSEUR</t>
  </si>
  <si>
    <t>Type d'inverseur</t>
  </si>
  <si>
    <t>Largeur (m)</t>
  </si>
  <si>
    <t>Amorce</t>
  </si>
  <si>
    <t>Destinataire : Bâtiment</t>
  </si>
  <si>
    <t>Destinataire : Etage</t>
  </si>
  <si>
    <t>Identité Câble Distribution</t>
  </si>
  <si>
    <t>Destinataire : Intitulé</t>
  </si>
  <si>
    <t>Destinataire : n° de bureau</t>
  </si>
  <si>
    <t>Destinataire : n° de prise</t>
  </si>
  <si>
    <t>Tête : Nom Abonné</t>
  </si>
  <si>
    <t>Tête : n° Abonné</t>
  </si>
  <si>
    <t>Paire</t>
  </si>
  <si>
    <t>Tête : Protection</t>
  </si>
  <si>
    <t>Distribution R / P</t>
  </si>
  <si>
    <t>Tête : Type de Ligne</t>
  </si>
  <si>
    <t>Lisse</t>
  </si>
  <si>
    <t>Longueur de gaine</t>
  </si>
  <si>
    <t>Machinerie</t>
  </si>
  <si>
    <t>MARQUE</t>
  </si>
  <si>
    <t>Marque du matériel</t>
  </si>
  <si>
    <t>MARQUE_MATERIEL</t>
  </si>
  <si>
    <t>marque du materiel</t>
  </si>
  <si>
    <t>MARQUE-AIGUILLAGE</t>
  </si>
  <si>
    <t>Marque de l'aiguillage</t>
  </si>
  <si>
    <t>MARQUE-TYPE-AUT-REG</t>
  </si>
  <si>
    <t>Marque et type automate de régulataion</t>
  </si>
  <si>
    <t>Masque de sous-réseau</t>
  </si>
  <si>
    <t>MDC</t>
  </si>
  <si>
    <t>Mode de chauffage</t>
  </si>
  <si>
    <t>MESURE-01</t>
  </si>
  <si>
    <t>Type de mesure n°1</t>
  </si>
  <si>
    <t>Code</t>
  </si>
  <si>
    <t>MESURE-02</t>
  </si>
  <si>
    <t>Type de mesure n°2</t>
  </si>
  <si>
    <t>MESURE-03</t>
  </si>
  <si>
    <t>Type de mesure n°3</t>
  </si>
  <si>
    <t>MESURE-04</t>
  </si>
  <si>
    <t>Type de mesure n°4</t>
  </si>
  <si>
    <t>MESURE-05</t>
  </si>
  <si>
    <t>Type de mesure n°5</t>
  </si>
  <si>
    <t>MESURE-06</t>
  </si>
  <si>
    <t>Type de mesure n°6</t>
  </si>
  <si>
    <t>MESURE-07</t>
  </si>
  <si>
    <t>Type de mesure n°7</t>
  </si>
  <si>
    <t>MESURE-08</t>
  </si>
  <si>
    <t>Type de mesure n°8</t>
  </si>
  <si>
    <t>MESURE-09</t>
  </si>
  <si>
    <t>Type de mesure n°9</t>
  </si>
  <si>
    <t>MESURE-10</t>
  </si>
  <si>
    <t>Type de mesure n°10</t>
  </si>
  <si>
    <t>MISE-A-JOUR-AUTOCAD</t>
  </si>
  <si>
    <t>Mise à jour AUTOCAD</t>
  </si>
  <si>
    <t>Mitigée / Non mitigée</t>
  </si>
  <si>
    <t>MITIGEUR</t>
  </si>
  <si>
    <t>Mitigeur en gaine</t>
  </si>
  <si>
    <t>MODELE</t>
  </si>
  <si>
    <t>Modèle de matériel</t>
  </si>
  <si>
    <t>MODELE_MATERIEL</t>
  </si>
  <si>
    <t>modele et reference</t>
  </si>
  <si>
    <t>Mode d'ouverture</t>
  </si>
  <si>
    <t>Mode de transport</t>
  </si>
  <si>
    <t>Mono / Multi</t>
  </si>
  <si>
    <t>Nature d'eau</t>
  </si>
  <si>
    <t>Nature des Parois</t>
  </si>
  <si>
    <t>Nature du tablier</t>
  </si>
  <si>
    <t>NATURE-TUYAUTERIE</t>
  </si>
  <si>
    <t>Nature des tuyauteries</t>
  </si>
  <si>
    <t>NB</t>
  </si>
  <si>
    <t>NB-AMENER-AIR-NEUF</t>
  </si>
  <si>
    <t>Nombre d'amener air neuf</t>
  </si>
  <si>
    <t>Nombre de bâches</t>
  </si>
  <si>
    <t>Nombre de ballons</t>
  </si>
  <si>
    <t>Nombre de bases</t>
  </si>
  <si>
    <t>Nombre de battants ou vantaux</t>
  </si>
  <si>
    <t>Nombre de batteries</t>
  </si>
  <si>
    <t>NB-BATTERIE-TERM-CH</t>
  </si>
  <si>
    <t>Nombre de batteries terminales chaudes</t>
  </si>
  <si>
    <t>NB-BATTERIE-TERM-FR</t>
  </si>
  <si>
    <t>Nombre de batteries terminales froides</t>
  </si>
  <si>
    <t>NB-BOITE-DETENTE</t>
  </si>
  <si>
    <t>Nombre de boite de détente</t>
  </si>
  <si>
    <t>Nombre de bornes</t>
  </si>
  <si>
    <t>Nombre de bouches d'extraction</t>
  </si>
  <si>
    <t>Si non adressage nombre de boucles</t>
  </si>
  <si>
    <t>nombre</t>
  </si>
  <si>
    <t>NB-CAMERA</t>
  </si>
  <si>
    <t>Capacité d'enregistrement (Nombre de caméras)</t>
  </si>
  <si>
    <t>NB-CAMERA-ANA</t>
  </si>
  <si>
    <t>Nombre de caméras analogiques</t>
  </si>
  <si>
    <t>NB-CAMERA-IP</t>
  </si>
  <si>
    <t>Nombre de caméras IP</t>
  </si>
  <si>
    <t>NB-CAPTEUR</t>
  </si>
  <si>
    <t>Nombre de capteurs</t>
  </si>
  <si>
    <t>Nombre de circuits</t>
  </si>
  <si>
    <t>NB-CLAPET-COUPE-FEU</t>
  </si>
  <si>
    <t>Nombre de clapets coupe feu</t>
  </si>
  <si>
    <t>Nombre de compresseurs</t>
  </si>
  <si>
    <t>Nombre de déclencheurs manuels</t>
  </si>
  <si>
    <t>NB-DEPART</t>
  </si>
  <si>
    <t>Nombre de départs</t>
  </si>
  <si>
    <t>Nombre de Détecteurs Ioniques</t>
  </si>
  <si>
    <t>Nombre de Détecteurs Thermovélocimétriques</t>
  </si>
  <si>
    <t>Nombre d' éléments</t>
  </si>
  <si>
    <t>Nombre d'expédition</t>
  </si>
  <si>
    <t>Nombre d'extincteurs CO² 2 Kg</t>
  </si>
  <si>
    <t>Nombre d'extincteurs CO² 5 Kg</t>
  </si>
  <si>
    <t>Nombre d'extincteurs EPP 6 litres</t>
  </si>
  <si>
    <t>Nombre d'extincteurs EPP 9 litres</t>
  </si>
  <si>
    <t>Nombre d'extincteurs à poudre 2 Kg</t>
  </si>
  <si>
    <t>Nombre d'extincteurs à poudre 3 Kg</t>
  </si>
  <si>
    <t>NB-EXTINCTEUR-POU-50</t>
  </si>
  <si>
    <t>Nombre d'extincteurs à poudre 50 Kg</t>
  </si>
  <si>
    <t>Nombre d'extincteurs à poudre 6 Kg</t>
  </si>
  <si>
    <t>Nombre d'extincteurs à poudre 9 Kg</t>
  </si>
  <si>
    <t>Nombre de filtres</t>
  </si>
  <si>
    <t>Nombre d'heures de fonctionnement</t>
  </si>
  <si>
    <t>Nombre d'heures d'indisponibilités mensuelles</t>
  </si>
  <si>
    <t>Nombre d'horloges</t>
  </si>
  <si>
    <t>Nombre d'inverseurs</t>
  </si>
  <si>
    <t>Nombre de lecteurs de badge</t>
  </si>
  <si>
    <t>Si adressage nombre de lignes</t>
  </si>
  <si>
    <t>Nombre de lignes desservies</t>
  </si>
  <si>
    <t>Nombre de locaux desservis</t>
  </si>
  <si>
    <t>Nombre de niveaux</t>
  </si>
  <si>
    <t>Nombre d'organes de boucles</t>
  </si>
  <si>
    <t>Nombre d'ouvertures</t>
  </si>
  <si>
    <t>Nombre de points raccordés</t>
  </si>
  <si>
    <t>Nombre de pompes</t>
  </si>
  <si>
    <t>NB-POMPE-BOUCLAGE</t>
  </si>
  <si>
    <t>Nombre de pompes de bouclage</t>
  </si>
  <si>
    <t>NB-PORTE-COUPE-FEU</t>
  </si>
  <si>
    <t>Nombre de portes coupe feu</t>
  </si>
  <si>
    <t>Nombre de poste</t>
  </si>
  <si>
    <t>NB-PTI</t>
  </si>
  <si>
    <t>Nombre de PTI</t>
  </si>
  <si>
    <t>Nombre de radios</t>
  </si>
  <si>
    <t>Nombre de réceptions/expéditions</t>
  </si>
  <si>
    <t>Nombre de réception</t>
  </si>
  <si>
    <t>Nombre de relais</t>
  </si>
  <si>
    <t>NB-RIA</t>
  </si>
  <si>
    <t>Nombre de RIA</t>
  </si>
  <si>
    <t>Nombre de sécheurs</t>
  </si>
  <si>
    <t>Nombre de serrures câblées</t>
  </si>
  <si>
    <t>Nombre de serrures non câblées</t>
  </si>
  <si>
    <t>Nombre de surpresseurs</t>
  </si>
  <si>
    <t>NB-THERMOMETRE</t>
  </si>
  <si>
    <t>Nombre de thermomètre</t>
  </si>
  <si>
    <t>Nombre de turbine</t>
  </si>
  <si>
    <t>Nombre d'unités intérieures</t>
  </si>
  <si>
    <t>NB-VANNE-MOTO</t>
  </si>
  <si>
    <t>Nombre de vannes motorisées</t>
  </si>
  <si>
    <t>Nombre de ventilateurs</t>
  </si>
  <si>
    <t>Nombre de voies</t>
  </si>
  <si>
    <t>Niveau du trop plein</t>
  </si>
  <si>
    <t>nombre prise protoxyde</t>
  </si>
  <si>
    <t>NOMBRE</t>
  </si>
  <si>
    <t>Nombre de prises RJ45</t>
  </si>
  <si>
    <t>NUM_ALARM_MOBICALL</t>
  </si>
  <si>
    <t>numéro d'alarme mobicall</t>
  </si>
  <si>
    <t>numéro téléphonique</t>
  </si>
  <si>
    <t>NUMERO_TOUCHE</t>
  </si>
  <si>
    <t>numéro de touche et numéro programmé</t>
  </si>
  <si>
    <t>NUMERO-SERIE</t>
  </si>
  <si>
    <t>N° de série du matériel</t>
  </si>
  <si>
    <t>nombre de prise O2</t>
  </si>
  <si>
    <t>Ordre technique (Clim, Asc, Vmc)</t>
  </si>
  <si>
    <t>PABX-MAITRE</t>
  </si>
  <si>
    <t>PABX maître</t>
  </si>
  <si>
    <t>Nombre PF 1H</t>
  </si>
  <si>
    <t>Nombre PF 1/2H</t>
  </si>
  <si>
    <t>PASA ou ITI</t>
  </si>
  <si>
    <t>Passerelle réseau</t>
  </si>
  <si>
    <t>Pouvoir calorifique inférieur</t>
  </si>
  <si>
    <t>PC régisseur</t>
  </si>
  <si>
    <t>Pouvoir calorifique supérieur</t>
  </si>
  <si>
    <t>Piège à sons</t>
  </si>
  <si>
    <t>Plombage</t>
  </si>
  <si>
    <t>POINT-EAU</t>
  </si>
  <si>
    <t>Présence de Point(s) d'Eau</t>
  </si>
  <si>
    <t>Installation Type DES-OND</t>
  </si>
  <si>
    <t>Installation Type AE-CLM</t>
  </si>
  <si>
    <t>Installation Type AC-ACC</t>
  </si>
  <si>
    <t>Marque de la pompe de brrassage</t>
  </si>
  <si>
    <t>Type de pompe de brassage</t>
  </si>
  <si>
    <t>Pression</t>
  </si>
  <si>
    <t>Pression amont</t>
  </si>
  <si>
    <t>Pression aval</t>
  </si>
  <si>
    <t>Pression dynamique</t>
  </si>
  <si>
    <t>Pression d'epreuve ou d'essai hydraulique</t>
  </si>
  <si>
    <t>Pression HMT</t>
  </si>
  <si>
    <t>Pression maximale admissible</t>
  </si>
  <si>
    <t>Pression statique</t>
  </si>
  <si>
    <t>Présence tension ondulée</t>
  </si>
  <si>
    <t>Produit PSxV (en bar.L)</t>
  </si>
  <si>
    <t>PROTECTION-GLYCOLE</t>
  </si>
  <si>
    <t>Protection glycole</t>
  </si>
  <si>
    <t>PS_DANS_GROUPE</t>
  </si>
  <si>
    <t>Ps dans groupe</t>
  </si>
  <si>
    <t>PUIS-BATT-RECUP</t>
  </si>
  <si>
    <t>Puissance de la batterie de récupération</t>
  </si>
  <si>
    <t>Puissance Electrique kVA</t>
  </si>
  <si>
    <t>Puissance Batterie Chaude</t>
  </si>
  <si>
    <t>Puissance Batterie Froide</t>
  </si>
  <si>
    <t>Puissance batterie préchauffage</t>
  </si>
  <si>
    <t>Puissance calorifique</t>
  </si>
  <si>
    <t>Puissance échangeur</t>
  </si>
  <si>
    <t>Puissance frigorifique</t>
  </si>
  <si>
    <t>Puissance thermique</t>
  </si>
  <si>
    <t>Puissance des turbines</t>
  </si>
  <si>
    <t>Puissance Electrique</t>
  </si>
  <si>
    <t>Quantité ou Nombre</t>
  </si>
  <si>
    <t>Quantité fluide frigo par circuit</t>
  </si>
  <si>
    <t>Répurérateur de chaleur</t>
  </si>
  <si>
    <t>Référence de l'équipement</t>
  </si>
  <si>
    <t>Type de refoidissement</t>
  </si>
  <si>
    <t>Régime d'eau Glacée ou Température d'évaporation Fluide</t>
  </si>
  <si>
    <t>Régime de Neutre</t>
  </si>
  <si>
    <t>Régime de Neutre si tension ondulée</t>
  </si>
  <si>
    <t>Valeur du réglage</t>
  </si>
  <si>
    <t>Réglage Magnétothermique</t>
  </si>
  <si>
    <t>Réglage thermique</t>
  </si>
  <si>
    <t>Réseau primaire source</t>
  </si>
  <si>
    <t>Type de résistance incendie</t>
  </si>
  <si>
    <t>Réversible</t>
  </si>
  <si>
    <t>Révisable</t>
  </si>
  <si>
    <t>SECTEUR-BUDGETAIRE</t>
  </si>
  <si>
    <t>Secteur budgétaire de l'établissement</t>
  </si>
  <si>
    <t>Dispositif d'appel prioritaire POMPIERS - B.&gt;4 étages (U36)</t>
  </si>
  <si>
    <t>nombre de prise SEGA</t>
  </si>
  <si>
    <t>Sous réseau</t>
  </si>
  <si>
    <t>SPECIALITE1</t>
  </si>
  <si>
    <t>Spécialité technique</t>
  </si>
  <si>
    <t>SPECIALITE2</t>
  </si>
  <si>
    <t>SPECIALITE3</t>
  </si>
  <si>
    <t>SPECIALITE4</t>
  </si>
  <si>
    <t>Type de prétraitement des eaux usées</t>
  </si>
  <si>
    <t>Sudnet Mask</t>
  </si>
  <si>
    <t>Type de supervision</t>
  </si>
  <si>
    <t>Surface</t>
  </si>
  <si>
    <t>SURFACE-SDO</t>
  </si>
  <si>
    <t>Surface SDO</t>
  </si>
  <si>
    <t>SURFACE-SDO-NIV</t>
  </si>
  <si>
    <t>Surface SDO - Niveau</t>
  </si>
  <si>
    <t>Surpresseur</t>
  </si>
  <si>
    <t>Version Synoptique</t>
  </si>
  <si>
    <t>TEL-LIGNE-SECOURS</t>
  </si>
  <si>
    <t>Ligne Secours Téléphonique</t>
  </si>
  <si>
    <t>Version Logicielle</t>
  </si>
  <si>
    <t>Tension</t>
  </si>
  <si>
    <t>Tension en entrée</t>
  </si>
  <si>
    <t>Tension d'isolement</t>
  </si>
  <si>
    <t>Tension Ondulée</t>
  </si>
  <si>
    <t>Tension en sortie</t>
  </si>
  <si>
    <t>TH de l'eau d'alimentation</t>
  </si>
  <si>
    <t>Type de protection</t>
  </si>
  <si>
    <t>TPF</t>
  </si>
  <si>
    <t>Type Production Frigorifique</t>
  </si>
  <si>
    <t>Type de production</t>
  </si>
  <si>
    <t>Trafic</t>
  </si>
  <si>
    <t>type de materiel</t>
  </si>
  <si>
    <t>Type d'appareil</t>
  </si>
  <si>
    <t>Type de base</t>
  </si>
  <si>
    <t>Type de batterie</t>
  </si>
  <si>
    <t>TYPE-BOITE-DETENTE</t>
  </si>
  <si>
    <t>Type de boite de détente</t>
  </si>
  <si>
    <t>Type de centrale</t>
  </si>
  <si>
    <t>Type de charge</t>
  </si>
  <si>
    <t>Type de chargeur</t>
  </si>
  <si>
    <t>Type de clôture</t>
  </si>
  <si>
    <t>Type de combustible</t>
  </si>
  <si>
    <t>Type de commande</t>
  </si>
  <si>
    <t>Type de compresseur</t>
  </si>
  <si>
    <t>TYPE-COURROIE</t>
  </si>
  <si>
    <t>Référence et type courroie</t>
  </si>
  <si>
    <t>Type d'échange</t>
  </si>
  <si>
    <t>Type d'échangeur</t>
  </si>
  <si>
    <t>TYPE-ENREGISTREUR</t>
  </si>
  <si>
    <t>Type d'enregistreur</t>
  </si>
  <si>
    <t>Type d'évacuation condensateur</t>
  </si>
  <si>
    <t>Type de filtration</t>
  </si>
  <si>
    <t>Type de filtre</t>
  </si>
  <si>
    <t>Type de filtre de batterie</t>
  </si>
  <si>
    <t>Type de filtre terminal</t>
  </si>
  <si>
    <t>Type de fluide</t>
  </si>
  <si>
    <t>Type de fluide frigorifique utilisé</t>
  </si>
  <si>
    <t>Type de fonctionnement</t>
  </si>
  <si>
    <t>Type de gaz</t>
  </si>
  <si>
    <t>TYPE-MEMBRANE</t>
  </si>
  <si>
    <t>Type de membrane</t>
  </si>
  <si>
    <t>Type d'ouverture</t>
  </si>
  <si>
    <t>Type de pompe</t>
  </si>
  <si>
    <t>Type de porte</t>
  </si>
  <si>
    <t>Type de préfiltre</t>
  </si>
  <si>
    <t>Type de produit</t>
  </si>
  <si>
    <t>Type de radio</t>
  </si>
  <si>
    <t>Type de régulation</t>
  </si>
  <si>
    <t>Type de relais</t>
  </si>
  <si>
    <t>Type de report</t>
  </si>
  <si>
    <t>Type de fluide du réseau</t>
  </si>
  <si>
    <t>Type de réservoir</t>
  </si>
  <si>
    <t>Type de sécheur</t>
  </si>
  <si>
    <t>Type de serveur</t>
  </si>
  <si>
    <t>TYPE-SOUFFLAGE</t>
  </si>
  <si>
    <t>Type de soufflage</t>
  </si>
  <si>
    <t>Type de tête</t>
  </si>
  <si>
    <t>Type d'utilisation</t>
  </si>
  <si>
    <t>Usage / Destination</t>
  </si>
  <si>
    <t>UTL-ADRESSEIP</t>
  </si>
  <si>
    <t>UTL Adresse IP</t>
  </si>
  <si>
    <t>UTL-PORT</t>
  </si>
  <si>
    <t>UTL Carte/Port</t>
  </si>
  <si>
    <t>UTL-SWITCH</t>
  </si>
  <si>
    <t>UTL Nom du SWITCH</t>
  </si>
  <si>
    <t>Présence de vanne d'équilibrage</t>
  </si>
  <si>
    <t>VANNE-ISOLEMENT</t>
  </si>
  <si>
    <t>Présence de vanne d'isolement</t>
  </si>
  <si>
    <t>VANNE-PRUGE</t>
  </si>
  <si>
    <t>Présence de vanne de purge</t>
  </si>
  <si>
    <t>VARIURE</t>
  </si>
  <si>
    <t>Varuire - Organigramme de serrurerie</t>
  </si>
  <si>
    <t>VENT</t>
  </si>
  <si>
    <t>Mode de Ventilation</t>
  </si>
  <si>
    <t>Ventilateur</t>
  </si>
  <si>
    <t>Année d' intervention</t>
  </si>
  <si>
    <t>nombre de prise de vide</t>
  </si>
  <si>
    <t>Vitesse</t>
  </si>
  <si>
    <t>Volume total des bâches</t>
  </si>
  <si>
    <t>Volume total des ballons</t>
  </si>
  <si>
    <t>Volume de l'Enceinte, du Local ou de la Chambre</t>
  </si>
  <si>
    <t>Volume de résine</t>
  </si>
  <si>
    <t>VSUR-ACCES</t>
  </si>
  <si>
    <t>Accès caméra</t>
  </si>
  <si>
    <t>Video Surveillance Adresse IP</t>
  </si>
  <si>
    <t>VSUR-ADR-MAC</t>
  </si>
  <si>
    <t>Mac adresse</t>
  </si>
  <si>
    <t>VSUR-ALARM-IVA</t>
  </si>
  <si>
    <t>Enregistrement alarmes par IVA</t>
  </si>
  <si>
    <t>VSUR-CONTACT</t>
  </si>
  <si>
    <t>Contact sec</t>
  </si>
  <si>
    <t>VSUR-ENREG</t>
  </si>
  <si>
    <t>Serveur d'enregistrement</t>
  </si>
  <si>
    <t>Version FirmWare</t>
  </si>
  <si>
    <t>VSUR-HAUTEUR</t>
  </si>
  <si>
    <t>Hauteur caméra</t>
  </si>
  <si>
    <t>N° ID Bosch</t>
  </si>
  <si>
    <t>IVA / EVA</t>
  </si>
  <si>
    <t>VSUR-IVA</t>
  </si>
  <si>
    <t>Compatibilité IVA</t>
  </si>
  <si>
    <t>LCB de raccordement</t>
  </si>
  <si>
    <t>VSUR-LIC-IVA</t>
  </si>
  <si>
    <t>Licence IVA</t>
  </si>
  <si>
    <t>VSUR-NCAM</t>
  </si>
  <si>
    <t>Numéro de caméra</t>
  </si>
  <si>
    <t>Vision de nuit</t>
  </si>
  <si>
    <t>VSUR-POE</t>
  </si>
  <si>
    <t>Alimentation POE</t>
  </si>
  <si>
    <t>Video Surveillance Carte/Port</t>
  </si>
  <si>
    <t>Référence Bosch caméra</t>
  </si>
  <si>
    <t>VSUR-REF-ENCOD</t>
  </si>
  <si>
    <t>Référence Encodeur</t>
  </si>
  <si>
    <t>Dénomination sécurité</t>
  </si>
  <si>
    <t>Video Surveillance Nom du SWITCH</t>
  </si>
  <si>
    <t>Type de caméra</t>
  </si>
  <si>
    <t>ZAR</t>
  </si>
  <si>
    <t>zones à risques</t>
  </si>
  <si>
    <t>Codage</t>
  </si>
  <si>
    <t>BARRIERE PORTAIL PARKING (MG-PA-BR)</t>
  </si>
  <si>
    <t>Classement dans Arborescence GMAO</t>
  </si>
  <si>
    <t>Types d'équipements et Libellés des entêtes GMAO</t>
  </si>
  <si>
    <t>Classement/Nomenclatures sous Revit</t>
  </si>
  <si>
    <t>CODE-GMAO</t>
  </si>
  <si>
    <t>CODE-GMAO de l'équipement (à générer suivant procédure)</t>
  </si>
  <si>
    <t>Necessaire au fonctionnement des garabarits Revit</t>
  </si>
  <si>
    <t>Code géographique GMAO de la zone desservie</t>
  </si>
  <si>
    <t>Données de base</t>
  </si>
  <si>
    <t>Classement/Arborescence sous Carl-source</t>
  </si>
  <si>
    <t>Code géographique GMAO d'implantation</t>
  </si>
  <si>
    <t>Nb Paramètres</t>
  </si>
  <si>
    <t>Code GMAO du local/étage/batiment de la zone desservie (material.xtraTxt02)</t>
  </si>
  <si>
    <t>Caractéristique complémentaire 1</t>
  </si>
  <si>
    <t>Caractéristique complémentaire 2</t>
  </si>
  <si>
    <t>Caractéristique complémentaire 3</t>
  </si>
  <si>
    <t>Caractéristique complémentaire 4</t>
  </si>
  <si>
    <t>Caractéristique complémentaire 5</t>
  </si>
  <si>
    <t>Caractéristique complémentaire 6</t>
  </si>
  <si>
    <t>Caractéristique complémentaire 7</t>
  </si>
  <si>
    <t>Caractéristique complémentaire 8</t>
  </si>
  <si>
    <t>Caractéristique complémentaire 9</t>
  </si>
  <si>
    <t>Caractéristique prioritaire 1</t>
  </si>
  <si>
    <t>Caractéristique prioritaire 2</t>
  </si>
  <si>
    <t>Caractéristique prioritaire 3</t>
  </si>
  <si>
    <t>Caractéristique prioritaire 4</t>
  </si>
  <si>
    <t>Caractéristique prioritaire 5</t>
  </si>
  <si>
    <t>A</t>
  </si>
  <si>
    <t>MIN</t>
  </si>
  <si>
    <t>METRE</t>
  </si>
  <si>
    <t>M2</t>
  </si>
  <si>
    <t>M3</t>
  </si>
  <si>
    <t>A/H</t>
  </si>
  <si>
    <t>T</t>
  </si>
  <si>
    <t>Intensité "Secours"</t>
  </si>
  <si>
    <t>KV/A</t>
  </si>
  <si>
    <t>KW</t>
  </si>
  <si>
    <t>KG</t>
  </si>
  <si>
    <t>U</t>
  </si>
  <si>
    <t>MIC</t>
  </si>
  <si>
    <t>UNITE</t>
  </si>
  <si>
    <t>Liste de valeurs</t>
  </si>
  <si>
    <t>Non</t>
  </si>
  <si>
    <t>Oui</t>
  </si>
  <si>
    <t>ADM</t>
  </si>
  <si>
    <t>HOSP</t>
  </si>
  <si>
    <t>LOG</t>
  </si>
  <si>
    <t>Production</t>
  </si>
  <si>
    <t>Réchauffeur de boucle</t>
  </si>
  <si>
    <t>Tampon</t>
  </si>
  <si>
    <t>Cat. ERP 1</t>
  </si>
  <si>
    <t>Cat. ERP 2</t>
  </si>
  <si>
    <t>Cat. ERP 3</t>
  </si>
  <si>
    <t>Cat. ERP 4</t>
  </si>
  <si>
    <t>Cat. ERP 5</t>
  </si>
  <si>
    <t>NON ERP</t>
  </si>
  <si>
    <t>1-Sans Contrôle Accès</t>
  </si>
  <si>
    <t>2-Avec Contrôle d'Accès</t>
  </si>
  <si>
    <t>3-A Installer</t>
  </si>
  <si>
    <t>1-Groupe de Condensation</t>
  </si>
  <si>
    <t>2-A Air Déporté</t>
  </si>
  <si>
    <t>3-A Eau sur Aéroréfrigérant</t>
  </si>
  <si>
    <t>4-A Eau sur Tour</t>
  </si>
  <si>
    <t>5-A Eau sur Nappe Phréatique</t>
  </si>
  <si>
    <t>6-A Eau Perdue</t>
  </si>
  <si>
    <t>NA</t>
  </si>
  <si>
    <t>NON</t>
  </si>
  <si>
    <t>OUI</t>
  </si>
  <si>
    <t>B</t>
  </si>
  <si>
    <t>C</t>
  </si>
  <si>
    <t>D</t>
  </si>
  <si>
    <t>TIERS</t>
  </si>
  <si>
    <t>ELECTRIQUE</t>
  </si>
  <si>
    <t>ESSENCE</t>
  </si>
  <si>
    <t>GASOIL</t>
  </si>
  <si>
    <t>TRACTE</t>
  </si>
  <si>
    <t>1-R22</t>
  </si>
  <si>
    <t>2-R404A</t>
  </si>
  <si>
    <t>3-R134a</t>
  </si>
  <si>
    <t>4-R717</t>
  </si>
  <si>
    <t>5-R744</t>
  </si>
  <si>
    <t>6-Autre</t>
  </si>
  <si>
    <t>7-R32</t>
  </si>
  <si>
    <t>0.4</t>
  </si>
  <si>
    <t>1.5</t>
  </si>
  <si>
    <t>3.5</t>
  </si>
  <si>
    <t>12</t>
  </si>
  <si>
    <t>24</t>
  </si>
  <si>
    <t>48</t>
  </si>
  <si>
    <t>Autre</t>
  </si>
  <si>
    <t>FC</t>
  </si>
  <si>
    <t>LC</t>
  </si>
  <si>
    <t>SC</t>
  </si>
  <si>
    <t>1300nm</t>
  </si>
  <si>
    <t>1310nm</t>
  </si>
  <si>
    <t>1383nm</t>
  </si>
  <si>
    <t>1550nm</t>
  </si>
  <si>
    <t>850nm</t>
  </si>
  <si>
    <t>Monomode OS2</t>
  </si>
  <si>
    <t>Multimode OM3/OM4</t>
  </si>
  <si>
    <t>RIEN</t>
  </si>
  <si>
    <t>SONORE</t>
  </si>
  <si>
    <t>VISUELLE &amp; SONORE</t>
  </si>
  <si>
    <t>Basse</t>
  </si>
  <si>
    <t>Embarquée</t>
  </si>
  <si>
    <t>En gaineHaute</t>
  </si>
  <si>
    <t>1-Chauffé</t>
  </si>
  <si>
    <t>2-Chauffé&amp;Rafraîchi</t>
  </si>
  <si>
    <t>3-Conditionnement d'Air</t>
  </si>
  <si>
    <t>4-Rafraîchi</t>
  </si>
  <si>
    <t>5-Non Chauffé</t>
  </si>
  <si>
    <t>Mono</t>
  </si>
  <si>
    <t>Multi</t>
  </si>
  <si>
    <t>Eau Adoucie</t>
  </si>
  <si>
    <t>EFS</t>
  </si>
  <si>
    <t>ITI</t>
  </si>
  <si>
    <t>PASA</t>
  </si>
  <si>
    <t>1-Robinet</t>
  </si>
  <si>
    <t>2-Douche</t>
  </si>
  <si>
    <t>3-Robinet + Douche</t>
  </si>
  <si>
    <t>4-Sans</t>
  </si>
  <si>
    <t>5-Fontaine</t>
  </si>
  <si>
    <t>Double</t>
  </si>
  <si>
    <t>Parallèle</t>
  </si>
  <si>
    <t>Simple</t>
  </si>
  <si>
    <t>A huile</t>
  </si>
  <si>
    <t>Onan</t>
  </si>
  <si>
    <t>Sec</t>
  </si>
  <si>
    <t>IT</t>
  </si>
  <si>
    <t>TN</t>
  </si>
  <si>
    <t>TN-S</t>
  </si>
  <si>
    <t>TT</t>
  </si>
  <si>
    <t>UCPA</t>
  </si>
  <si>
    <t>AUTRES</t>
  </si>
  <si>
    <t>BAC A GRAISSE</t>
  </si>
  <si>
    <t>PUITS PERDUS</t>
  </si>
  <si>
    <t>SEPARATEUR</t>
  </si>
  <si>
    <t>Autonome</t>
  </si>
  <si>
    <t>Automatique avec coupure</t>
  </si>
  <si>
    <t>Automatique sans coupure</t>
  </si>
  <si>
    <t>Manuel</t>
  </si>
  <si>
    <t>Disjoncteur</t>
  </si>
  <si>
    <t>Interrupteur</t>
  </si>
  <si>
    <t>Protection transformate</t>
  </si>
  <si>
    <t>Sectionneur</t>
  </si>
  <si>
    <t>1-Détente Directe</t>
  </si>
  <si>
    <t>2-Eau Glacée</t>
  </si>
  <si>
    <t>3-Eau Glycolée</t>
  </si>
  <si>
    <t>Accumulation</t>
  </si>
  <si>
    <t>Echangeur à plaque</t>
  </si>
  <si>
    <t>Echangeur Hélicoïdal</t>
  </si>
  <si>
    <t>Instantanée</t>
  </si>
  <si>
    <t>Préparateur</t>
  </si>
  <si>
    <t>Semi-instantanée</t>
  </si>
  <si>
    <t>F</t>
  </si>
  <si>
    <t>I</t>
  </si>
  <si>
    <t>M</t>
  </si>
  <si>
    <t>Ascenseur</t>
  </si>
  <si>
    <t>Monte charge</t>
  </si>
  <si>
    <t>Monte Malade</t>
  </si>
  <si>
    <t>Interconnectée</t>
  </si>
  <si>
    <t>Batterie</t>
  </si>
  <si>
    <t>Chargeur</t>
  </si>
  <si>
    <t>CO²</t>
  </si>
  <si>
    <t>Electrique</t>
  </si>
  <si>
    <t>Mécanique</t>
  </si>
  <si>
    <t>Gravitaire</t>
  </si>
  <si>
    <t>Pompe</t>
  </si>
  <si>
    <t>7-R407C</t>
  </si>
  <si>
    <t>8-R410A</t>
  </si>
  <si>
    <t>9-R32</t>
  </si>
  <si>
    <t>Hydraulique</t>
  </si>
  <si>
    <t>Pneumatique</t>
  </si>
  <si>
    <t>Basculante</t>
  </si>
  <si>
    <t>Coulissante</t>
  </si>
  <si>
    <t>Exutoire</t>
  </si>
  <si>
    <t>Ouvrant</t>
  </si>
  <si>
    <t>Sectionale</t>
  </si>
  <si>
    <t>A battants</t>
  </si>
  <si>
    <t>Non prioritaire</t>
  </si>
  <si>
    <t>Prioritaire</t>
  </si>
  <si>
    <t>1 - Entrée d'Air Forcé</t>
  </si>
  <si>
    <t>2 - Grille d'Ext/Reprise</t>
  </si>
  <si>
    <t>3 - Ventilation Double Flux</t>
  </si>
  <si>
    <t>4 - Absence de Ventilation</t>
  </si>
  <si>
    <t>DIR</t>
  </si>
  <si>
    <t>NAC</t>
  </si>
  <si>
    <t>NC</t>
  </si>
  <si>
    <t>N/A</t>
  </si>
  <si>
    <t>UHCD</t>
  </si>
  <si>
    <t>VRM GHE</t>
  </si>
  <si>
    <t>VRM HRS</t>
  </si>
  <si>
    <t>VRM X-ROUSSE</t>
  </si>
  <si>
    <t>VSG VRM X-ROUSSE</t>
  </si>
  <si>
    <t>VCA</t>
  </si>
  <si>
    <t>EXTERNE</t>
  </si>
  <si>
    <t>AUCUN</t>
  </si>
  <si>
    <t>AUTRE</t>
  </si>
  <si>
    <t>VIP XD HD</t>
  </si>
  <si>
    <t>VIPX 1600 XFM4A</t>
  </si>
  <si>
    <t>VIPX1-XF</t>
  </si>
  <si>
    <t>VJD 7000</t>
  </si>
  <si>
    <t>ANALOGIQUE</t>
  </si>
  <si>
    <t>IP</t>
  </si>
  <si>
    <t>IP NON DPSG</t>
  </si>
  <si>
    <t>1-Sans risques spéc.</t>
  </si>
  <si>
    <t>2-ZEM Critique</t>
  </si>
  <si>
    <t>3-ZEM NON Critique</t>
  </si>
  <si>
    <t>4-Pollution spéc. hors ZEM</t>
  </si>
  <si>
    <t>5-Risque Incendie hors ATEX</t>
  </si>
  <si>
    <t>6-ATEX</t>
  </si>
  <si>
    <t>Valeur 1</t>
  </si>
  <si>
    <t>Valeur 2</t>
  </si>
  <si>
    <t>Valeur 3</t>
  </si>
  <si>
    <t>Valeur 4</t>
  </si>
  <si>
    <t>Valeur 5</t>
  </si>
  <si>
    <t>Valeur 6</t>
  </si>
  <si>
    <t>Valeur 7</t>
  </si>
  <si>
    <t>Valeur 8</t>
  </si>
  <si>
    <t>Valeur 9</t>
  </si>
  <si>
    <t>Données techniques supplémentaires (CODES PARAMETRES)</t>
  </si>
  <si>
    <t>Données techniques prioritaires (CODES PARAMETRES)</t>
  </si>
  <si>
    <t>[PUISSANCE] Puissance Electrique kVA (Alphanumérique)</t>
  </si>
  <si>
    <t>[TYPE-FLUIDE-FRIGO] Type de fluide frigorifique utilisé (Liste de valeurs)</t>
  </si>
  <si>
    <t>[BATTERIE-RECUPERAT] Batterie de récupération (Alphanumérique)</t>
  </si>
  <si>
    <t>[DEBIT-EXTRACTION] Débit d'extraction (Alphanumérique)</t>
  </si>
  <si>
    <t>[PIEGE-A-SON] Piège à sons (Alphanumérique)</t>
  </si>
  <si>
    <t>[TYPE-FILTRE] Type de filtre (Alphanumérique)</t>
  </si>
  <si>
    <t>[SUPERVISION] Type de supervision (Liste de valeurs)</t>
  </si>
  <si>
    <t>[PUISSANCE-FRIGO] Puissance frigorifique (Alphanumérique)</t>
  </si>
  <si>
    <t>[TYPE-FLUIDE] Type de fluide (Alphanumérique)</t>
  </si>
  <si>
    <t>[QUANTITE-FLUIDE-FRIG] Quantité fluide frigo par circuit (Alphanumérique)</t>
  </si>
  <si>
    <t>[TYPE-COMPRESSEUR] Type de compresseur (Numérique)</t>
  </si>
  <si>
    <t>[VOLUME-CHAMBRE] Volume de l'Enceinte, du Local ou de la Chambre (Alphanumérique)</t>
  </si>
  <si>
    <t>[NATURE-PAROIS] Nature des Parois (Alphanumérique)</t>
  </si>
  <si>
    <t>[GTC] Suivi GTC (Liste de valeurs)</t>
  </si>
  <si>
    <t>[SURFACE] Surface (Alphanumérique)</t>
  </si>
  <si>
    <t>[NB-COMPRESSEUR] Nombre de compresseurs (Alphanumérique)</t>
  </si>
  <si>
    <t>[TYPE-REGULATION] Type de régulation (Liste de valeurs)</t>
  </si>
  <si>
    <t>[NB-VENTILATEUR] Nombre de ventilateurs (Alphanumérique)</t>
  </si>
  <si>
    <t>[FILTRE-CTA] Type de filtre sortie CTA (Alphanumérique)</t>
  </si>
  <si>
    <t>[DEBIT-TOTAL-TRAITE] Débit total traité (Alphanumérique)</t>
  </si>
  <si>
    <t>[PUISSANCE-BATT-FROID] Puissance Batterie Froide (Alphanumérique)</t>
  </si>
  <si>
    <t>[PUISSANCE-BATT-CHAUD] Puissance Batterie Chaude (Alphanumérique)</t>
  </si>
  <si>
    <t>[DEBIT-AIR-NEUF] Débit air neuf (Alphanumérique)</t>
  </si>
  <si>
    <t>[DEBIT-AIR-RECYCLE] Débit air recyclé (Alphanumérique)</t>
  </si>
  <si>
    <t>[PUISSANCE-BATT-PRECH] Puissance batterie préchauffage (Alphanumérique)</t>
  </si>
  <si>
    <t>[RECUPERATEUR-CHALEUR] Répurérateur de chaleur (Alphanumérique)</t>
  </si>
  <si>
    <t>[TYPE-FILTRE-BATT] Type de filtre de batterie (Alphanumérique)</t>
  </si>
  <si>
    <t>[HUMIDIFICATEUR] Humidificateur (Alphanumérique)</t>
  </si>
  <si>
    <t>[TYPE-PREFILTRE] Type de préfiltre (Alphanumérique)</t>
  </si>
  <si>
    <t>[NB-LOCAUX-DESSERVIS] Nombre de locaux desservis (Alphanumérique)</t>
  </si>
  <si>
    <t>[TYPE-ECHANGE] Type d'échange (Alphanumérique)</t>
  </si>
  <si>
    <t>[TYPE-UTILISATION] Type d'utilisation (Alphanumérique)</t>
  </si>
  <si>
    <t>[REGIME-EAU] Régime d'eau Glacée ou Température d'évaporation Fluide (Alphanumérique)</t>
  </si>
  <si>
    <t>[ICPE] Présence dans dossier ICPE (Liste de valeurs)</t>
  </si>
  <si>
    <t>[COND] Types de Condenseurs (Liste de valeurs)</t>
  </si>
  <si>
    <t>[DIMENSION-FILTRE] Dimension filtre (Alphanumérique)</t>
  </si>
  <si>
    <t>[NB-FILTRE] Nombre de filtres (Alphanumérique)</t>
  </si>
  <si>
    <t>[LONGUEUR-GAINE] Longueur de gaine (Code)</t>
  </si>
  <si>
    <t>[DEBIT-NOMINAL] Débit nominal (Alphanumérique)</t>
  </si>
  <si>
    <t>[TYPE-BASE] Type de base (Alphanumérique)</t>
  </si>
  <si>
    <t>[PUISSANCE-CALORIFIQ] Puissance calorifique (Alphanumérique)</t>
  </si>
  <si>
    <t>[MONO-MULTI] Mono / Multi (Liste de valeurs)</t>
  </si>
  <si>
    <t>[REVERSIBLE] Réversible (Liste de valeurs)</t>
  </si>
  <si>
    <t>[NB-UNITE-INTER] Nombre d'unités intérieures (Numérique)</t>
  </si>
  <si>
    <t>[TYPE-FILTRE-TERMINAL] Type de filtre terminal (Alphanumérique)</t>
  </si>
  <si>
    <t>[NB-BOUCHE-EXTRACTION] Nombre de bouches d'extraction (Alphanumérique)</t>
  </si>
  <si>
    <t>[VENTILATEUR] Ventilateur (Alphanumérique)</t>
  </si>
  <si>
    <t>[NB-BATTERIE] Nombre de batteries (Alphanumérique)</t>
  </si>
  <si>
    <t>[TYPE-EVAC-CONDENSAT] Type d'évacuation condensateur (Liste de valeurs)</t>
  </si>
  <si>
    <t>[PRESSION-AMONT] Pression amont (Alphanumérique)</t>
  </si>
  <si>
    <t>[PRESSION-AVALE] Pression aval (Alphanumérique)</t>
  </si>
  <si>
    <t>[SURPRESSEUR] Surpresseur (Liste de valeurs)</t>
  </si>
  <si>
    <t>[VOLUME-BALLON] Volume total des ballons (Alphanumérique)</t>
  </si>
  <si>
    <t>[VANNE-EQUILIBRAGE] Présence de vanne d'équilibrage (Numérique)</t>
  </si>
  <si>
    <t>[TH-EAU] TH de l'eau d'alimentation (Alphanumérique)</t>
  </si>
  <si>
    <t>[BALLON] Ballon (Liste de valeurs)</t>
  </si>
  <si>
    <t>[ECHANGEUR] Echangeur (Alphanumérique)</t>
  </si>
  <si>
    <t>[NB-BALLON] Nombre de ballons (Alphanumérique)</t>
  </si>
  <si>
    <t>[NB-SURPRESSEUR] Nombre de surpresseurs (Alphanumérique)</t>
  </si>
  <si>
    <t>[POMPE-BRASSAGE-MARQU] Marque de la pompe de brrassage (Alphanumérique)</t>
  </si>
  <si>
    <t>[POMPE-BRASSAGE-TYPE] Type de pompe de brassage (Liste de valeurs)</t>
  </si>
  <si>
    <t>[TPROD] Type de production (Liste de valeurs)</t>
  </si>
  <si>
    <t>[DEBIT] Débit (Alphanumérique)</t>
  </si>
  <si>
    <t>[PRESSION-HMT] Pression HMT (Alphanumérique)</t>
  </si>
  <si>
    <t>[TENSION] Tension (Alphanumérique)</t>
  </si>
  <si>
    <t>[TYPE-RESEAU] Type de fluide du réseau (Alphanumérique)</t>
  </si>
  <si>
    <t>[COMPTAGE] Comptage (Alphanumérique)</t>
  </si>
  <si>
    <t>[COMPTAGE-REPORT-GTC] Comptage report GTC (Alphanumérique)</t>
  </si>
  <si>
    <t>[RESEAU-PRIMAIRE-SRC] Réseau primaire source (Alphanumérique)</t>
  </si>
  <si>
    <t>[PRESSION] Pression (Alphanumérique)</t>
  </si>
  <si>
    <t>[REGLAGE] Valeur du réglage (Alphanumérique)</t>
  </si>
  <si>
    <t>[NIVEAU-TROPPLEIN] Niveau du trop plein (Alphanumérique)</t>
  </si>
  <si>
    <t>[VOLUME-BACHE] Volume total des bâches (Alphanumérique)</t>
  </si>
  <si>
    <t>[DIAMETRE] Diamètre (Alphanumérique)</t>
  </si>
  <si>
    <t>[REVISABLE] Révisable (Liste de valeurs)</t>
  </si>
  <si>
    <t>[TYPE-FILTRATION] Type de filtration (Alphanumérique)</t>
  </si>
  <si>
    <t>[BACHE] Bâche (Liste de valeurs)</t>
  </si>
  <si>
    <t>[NB-BACHE] Nombre de bâches (Alphanumérique)</t>
  </si>
  <si>
    <t>[CONSIGNE-PRES-SORTIE] Consigne de pression de sortie (Alphanumérique)</t>
  </si>
  <si>
    <t>[NATURE-EAU] Nature d'eau (Liste de valeurs)</t>
  </si>
  <si>
    <t>[NB-POMPE] Nombre de pompes (Alphanumérique)</t>
  </si>
  <si>
    <t>[TYPE-POMPE] Type de pompe (Alphanumérique)</t>
  </si>
  <si>
    <t>[MITIGEE-NON-MITIGEE] Mitigée / Non mitigée (Alphanumérique)</t>
  </si>
  <si>
    <t>[NB-POSTE] Nombre de poste (Alphanumérique)</t>
  </si>
  <si>
    <t>[TYPE-COMMANDE] Type de commande (Liste de valeurs)</t>
  </si>
  <si>
    <t>[STEP] Type de prétraitement des eaux usées (Liste de valeurs)</t>
  </si>
  <si>
    <t>[VOLUME-RESINE] Volume de résine (Alphanumérique)</t>
  </si>
  <si>
    <t>[CAPACITE-ECHANGE] Capacité d'échange (Alphanumérique)</t>
  </si>
  <si>
    <t>[FONCTION-DUPLEX] Fonctionnement en duplex (Alphanumérique)</t>
  </si>
  <si>
    <t>[DEBIT-MAXI-DOSAGE] Débit maximum en dosage (Alphanumérique)</t>
  </si>
  <si>
    <t>[NB-SERR-NON-CABLEE] Nombre de serrures non câblées (Alphanumérique)</t>
  </si>
  <si>
    <t>[TYPE-SERVEUR] Type de serveur (Alphanumérique)</t>
  </si>
  <si>
    <t>[AUTONOME] Installation autonome (Liste de valeurs)</t>
  </si>
  <si>
    <t>[NB-SERR-CABLEE] Nombre de serrures câblées (Alphanumérique)</t>
  </si>
  <si>
    <t>[NB-LECT-BADGE] Nombre de lecteurs de badge (Alphanumérique)</t>
  </si>
  <si>
    <t>[TYPE-REPORT] Type de report (Alphanumérique)</t>
  </si>
  <si>
    <t>[NB-POINT-RACCORD] Nombre de points raccordés (Alphanumérique)</t>
  </si>
  <si>
    <t>[TYPE-CENTRALE] Type de centrale (Liste de valeurs)</t>
  </si>
  <si>
    <t>[ADRESSE-IP] Adresse IP (Alphanumérique)</t>
  </si>
  <si>
    <t>[FO-CONNECTEUR] FO - Type de connecteur (Liste de valeurs)</t>
  </si>
  <si>
    <t>[FO-LGONDE] FO - Longueur d'onde (Liste de valeurs)</t>
  </si>
  <si>
    <t>[FO-ATTEN] FO - Atténuation Db/kM (Liste de valeurs)</t>
  </si>
  <si>
    <t>[FO-BRINS] FO - Nombre de Brins (Liste de valeurs)</t>
  </si>
  <si>
    <t>[FO-TYPE] FO - Type de Fibre optique (Liste de valeurs)</t>
  </si>
  <si>
    <t>[NB-HORLOGE] Nombre d'horloges (Alphanumérique)</t>
  </si>
  <si>
    <t>[HORLOGE-MERE] Horloge mère (Liste de valeurs)</t>
  </si>
  <si>
    <t>[NB-CIRCUIT] Nombre de circuits (Numérique)</t>
  </si>
  <si>
    <t>[PC-REGISSEUR] PC régisseur (Code)</t>
  </si>
  <si>
    <t>[NB-BORNE] Nombre de bornes (Alphanumérique)</t>
  </si>
  <si>
    <t>[NB-BOUCLE] Si non adressage nombre de boucles (Alphanumérique)</t>
  </si>
  <si>
    <t>[NB-ORGANE-BOUCLE] Nombre d'organes de boucles (Alphanumérique)</t>
  </si>
  <si>
    <t>[TEL-VERSION] Version Logicielle (Alphanumérique)</t>
  </si>
  <si>
    <t>[TEL-DOC-MAJ] Version Synoptique (Alphanumérique)</t>
  </si>
  <si>
    <t>[MASQUE-IP] Masque de sous-réseau (Alphanumérique)</t>
  </si>
  <si>
    <t>[PASSERELLE] Passerelle réseau (Alphanumérique)</t>
  </si>
  <si>
    <t>[NB-BOUTONS] nombre (Alphanumérique)</t>
  </si>
  <si>
    <t>[NUMERO_SIP] numéro (Alphanumérique)</t>
  </si>
  <si>
    <t>[PORT] numéro (Alphanumérique)</t>
  </si>
  <si>
    <t>[SWITCH] numéro (Alphanumérique)</t>
  </si>
  <si>
    <t>[CARTE] numéro (Alphanumérique)</t>
  </si>
  <si>
    <t>[POINT-FONCTIONNEL1] Installation Type DES-OND (Alphanumérique)</t>
  </si>
  <si>
    <t>[POINT-FONCTIONNEL2] Installation Type AE-CLM (Alphanumérique)</t>
  </si>
  <si>
    <t>[POINT-FONCTIONNEL3] Installation Type AC-ACC (Alphanumérique)</t>
  </si>
  <si>
    <t>[PRES-TENSION-ONDULEE] Présence tension ondulée (Liste de valeurs)</t>
  </si>
  <si>
    <t>[CONTROLE-ACCES] Contrôle d'accès (Liste de valeurs)</t>
  </si>
  <si>
    <t>[NUM_TEL] numéro téléphonique (Alphanumérique)</t>
  </si>
  <si>
    <t>[TYPE-RADIO] Type de radio (Alphanumérique)</t>
  </si>
  <si>
    <t>[TYPE-RELAIS] Type de relais (Alphanumérique)</t>
  </si>
  <si>
    <t>[NB-BASE] Nombre de bases (Alphanumérique)</t>
  </si>
  <si>
    <t>[NB-RADIO] Nombre de radios (Alphanumérique)</t>
  </si>
  <si>
    <t>[CHARGE-BATT] Charge de la Batterie (Alphanumérique)</t>
  </si>
  <si>
    <t>[NB-ELEM-BATT] Nombre d' éléments (Alphanumérique)</t>
  </si>
  <si>
    <t>[VERIF-REMPL-BATTERIE] Année d' intervention (Alphanumérique)</t>
  </si>
  <si>
    <t>[AMPERAGE] Ampérage (Alphanumérique)</t>
  </si>
  <si>
    <t>[LFT-AMORCE] Amorce (Alphanumérique)</t>
  </si>
  <si>
    <t>[LFT-PAIRE] Paire (Alphanumérique)</t>
  </si>
  <si>
    <t>[LFT-PROTEC] Tête : Protection (Alphanumérique)</t>
  </si>
  <si>
    <t>[LFT-TYPLIGNE] Tête : Type de Ligne (Alphanumérique)</t>
  </si>
  <si>
    <t>[LFT-NOMAB] Tête : Nom Abonné (Alphanumérique)</t>
  </si>
  <si>
    <t>[LFT-NUMAB] Tête : n° Abonné (Alphanumérique)</t>
  </si>
  <si>
    <t>[LFT-INDENT] Identité Câble Distribution (Alphanumérique)</t>
  </si>
  <si>
    <t>[LFT-RP] Distribution R / P (Alphanumérique)</t>
  </si>
  <si>
    <t>[LFT-INTIT] Destinataire : Intitulé (Alphanumérique)</t>
  </si>
  <si>
    <t>[LFT-BAT] Destinataire : Bâtiment (Alphanumérique)</t>
  </si>
  <si>
    <t>[LFT-ETG] Destinataire : Etage (Alphanumérique)</t>
  </si>
  <si>
    <t>[LFT-N°BUR] Destinataire : n° de bureau (Alphanumérique)</t>
  </si>
  <si>
    <t>[LFT-N°P] Destinataire : n° de prise (Alphanumérique)</t>
  </si>
  <si>
    <t>[GATEWAY] Gateway (Alphanumérique)</t>
  </si>
  <si>
    <t>[SOUS-RESEAU] Sous réseau (Alphanumérique)</t>
  </si>
  <si>
    <t>[ADRESSE-MAC] ADRESSE-MAC (Alphanumérique)</t>
  </si>
  <si>
    <t>[SUDNET-MASK] Sudnet Mask (Alphanumérique)</t>
  </si>
  <si>
    <t>[TYPE-APPAREIL] Type d'appareil (Liste de valeurs)</t>
  </si>
  <si>
    <t>[BATIMENT-RELIE] Batiment relié (Alphanumérique)</t>
  </si>
  <si>
    <t>[ALIM-CHARGEUR] Lieu d'alimentation chargeur (Alphanumérique)</t>
  </si>
  <si>
    <t>[VSUR-SWITCH] Video Surveillance Nom du SWITCH (Alphanumérique)</t>
  </si>
  <si>
    <t>[VSUR-REFBOSH] Référence Bosch caméra (Alphanumérique)</t>
  </si>
  <si>
    <t>[VSUR-ADRESSEIP] Video Surveillance Adresse IP (Numérique)</t>
  </si>
  <si>
    <t>[VSUR-PORT] Video Surveillance Carte/Port (Alphanumérique)</t>
  </si>
  <si>
    <t>[VSUR-TYPE] Type de caméra (Liste de valeurs)</t>
  </si>
  <si>
    <t>[VSUR-LCB] LCB de raccordement (Alphanumérique)</t>
  </si>
  <si>
    <t>[VSUR-FIRMW] Version FirmWare (Alphanumérique)</t>
  </si>
  <si>
    <t>[VSUR-IDBOSH] N° ID Bosch (Alphanumérique)</t>
  </si>
  <si>
    <t>[VSUR-IEVA] IVA / EVA (Alphanumérique)</t>
  </si>
  <si>
    <t>[VSUR-NIGHT] Vision de nuit (Alphanumérique)</t>
  </si>
  <si>
    <t>[VSUR-SECU] Dénomination sécurité (Alphanumérique)</t>
  </si>
  <si>
    <t>[AUTONOMIE] Autonomie en minutes (Alphanumérique)</t>
  </si>
  <si>
    <t>[TYPE-CHARGEUR] Type de chargeur (Alphanumérique)</t>
  </si>
  <si>
    <t>[I-NOMINAL] I Nominale (Alphanumérique)</t>
  </si>
  <si>
    <t>[TP] Type de protection (Liste de valeurs)</t>
  </si>
  <si>
    <t>[PASA-ITI] PASA ou ITI (Liste de valeurs)</t>
  </si>
  <si>
    <t>[DEBROCHABLE] Débrochable (Liste de valeurs)</t>
  </si>
  <si>
    <t>[REGL-MAGNETOTHERMIQU] Réglage Magnétothermique (Alphanumérique)</t>
  </si>
  <si>
    <t>[REGL-THERMIQUE] Réglage thermique (Alphanumérique)</t>
  </si>
  <si>
    <t>[BOBINE-POINT-NEUTRE] Bobine Point Neutre (Liste de valeurs)</t>
  </si>
  <si>
    <t>[PUISSANCE-THERMIQUE] Puissance thermique (Alphanumérique)</t>
  </si>
  <si>
    <t>[I-SECOURS] Intensité "Secours" (Alphanumérique)</t>
  </si>
  <si>
    <t>[UCC] UCC (Alphanumérique)</t>
  </si>
  <si>
    <t>[HUILE] Masse de l'huile si refroidissement à huile (Alphanumérique)</t>
  </si>
  <si>
    <t>[REFROIDISSEMENT] Type de refoidissement (Liste de valeurs)</t>
  </si>
  <si>
    <t>[TENSION-ISOLEMENT] Tension d'isolement (Alphanumérique)</t>
  </si>
  <si>
    <t>[REFERENCE] Référence de l'équipement (Alphanumérique)</t>
  </si>
  <si>
    <t>[TYPE-BATTERIE] Type de batterie (Alphanumérique)</t>
  </si>
  <si>
    <t>[EQUIPEMENT-TETE] Equipement de tête ou disjoncteur (Alphanumérique)</t>
  </si>
  <si>
    <t>[REGIME-NEUTRE] Régime de Neutre (Liste de valeurs)</t>
  </si>
  <si>
    <t>[REGIME-NEUTRE-TO] Régime de Neutre si tension ondulée (Liste de valeurs)</t>
  </si>
  <si>
    <t>[TENSION-ONDULEE] Tension Ondulée (Alphanumérique)</t>
  </si>
  <si>
    <t>[EQUIPEMENT-TETE-TO] Equipement de tête ou disjoncteur si tension ondulée (Numérique)</t>
  </si>
  <si>
    <t>[TYPE-CHARGE] Type de charge (Liste de valeurs)</t>
  </si>
  <si>
    <t>[PUISS-REACT] Puissance Electrique (Alphanumérique)</t>
  </si>
  <si>
    <t>[TI] Type d'inverseur (Liste de valeurs)</t>
  </si>
  <si>
    <t>[TENSION-ENTREE] Tension en entrée (Alphanumérique)</t>
  </si>
  <si>
    <t>[TENSION-SORTIE] Tension en sortie (Alphanumérique)</t>
  </si>
  <si>
    <t>[TYPE-TETE] Type de tête (Alphanumérique)</t>
  </si>
  <si>
    <t>[RESISTANCE-FEU] Type de résistance incendie (Alphanumérique)</t>
  </si>
  <si>
    <t>[ORDRE-TECHNIQUE] Ordre technique (Clim, Asc, Vmc) (Alphanumérique)</t>
  </si>
  <si>
    <t>[COMPARTIMENTAGE] Compartimentage (Alphanumérique)</t>
  </si>
  <si>
    <t>[DECL-DESENFUMAGE] Déclencheur de désenfumage (Alphanumérique)</t>
  </si>
  <si>
    <t>[EVACUATION] Evacuation (Alphanumérique)</t>
  </si>
  <si>
    <t>[TYPE-OUVERTURE] Type d'ouverture (Liste de valeurs)</t>
  </si>
  <si>
    <t>[NB-OUVERTURE] Nombre d'ouvertures (Alphanumérique)</t>
  </si>
  <si>
    <t>[CAPACITE] Capacité en kg ou Litre (Alphanumérique)</t>
  </si>
  <si>
    <t>[TYPE-PRODUIT] Type de produit (Alphanumérique)</t>
  </si>
  <si>
    <t>[COUPE-FEU1] Nombre CF 1H (Alphanumérique)</t>
  </si>
  <si>
    <t>[COUPE-FEU2] Nombre CF 1/2H (Alphanumérique)</t>
  </si>
  <si>
    <t>[PARE-FEU1] Nombre PF 1H (Alphanumérique)</t>
  </si>
  <si>
    <t>[PARE-FEU2] Nombre PF 1/2H (Alphanumérique)</t>
  </si>
  <si>
    <t>[PRESSION-STATIQUE] Pression statique (Alphanumérique)</t>
  </si>
  <si>
    <t>[PRESSION-DYNAMIQUE] Pression dynamique (Alphanumérique)</t>
  </si>
  <si>
    <t>[NB-LIGNE] Si adressage nombre de lignes (Alphanumérique)</t>
  </si>
  <si>
    <t>[NB-DECLENCH-MANUEL] Nombre de déclencheurs manuels (Alphanumérique)</t>
  </si>
  <si>
    <t>[NB-DETECT-IONIQUE] Nombre de Détecteurs Ioniques (Alphanumérique)</t>
  </si>
  <si>
    <t>[NB-DETECT-THERMO] Nombre de Détecteurs Thermovélocimétriques (Alphanumérique)</t>
  </si>
  <si>
    <t>[LARGEUR] Largeur (m) (Alphanumérique)</t>
  </si>
  <si>
    <t>[HAUTEUR] Hauteur (m) (Alphanumérique)</t>
  </si>
  <si>
    <t>[CHARGE] Charge (Alphanumérique)</t>
  </si>
  <si>
    <t>[VITESSE] Vitesse (Alphanumérique)</t>
  </si>
  <si>
    <t>[NB-NIVEAU] Nombre de niveaux (Alphanumérique)</t>
  </si>
  <si>
    <t>[NB-HEUR-INDISPO-MOIS] Nombre d'heures d'indisponibilités mensuelles (Alphanumérique)</t>
  </si>
  <si>
    <t>[USAGE] Usage / Destination (Liste de valeurs)</t>
  </si>
  <si>
    <t>[SECURITE] Dispositif d'appel prioritaire POMPIERS - B.&gt;4 étages (U36) (Liste de valeurs)</t>
  </si>
  <si>
    <t>[TRAFIC] Trafic (Liste de valeurs)</t>
  </si>
  <si>
    <t>[MACHINERIE] Machinerie (Liste de valeurs)</t>
  </si>
  <si>
    <t>[SURFACE-EMPRISE] Surface (Alphanumérique)</t>
  </si>
  <si>
    <t>[ARMOIRE-ANOX] Armoire de rangement cagoule anoxie (Alphanumérique)</t>
  </si>
  <si>
    <t>[BOUTEILLE-ANOX] Présence bouteille cagoule anoxie (Alphanumérique)</t>
  </si>
  <si>
    <t>[DATE-PEREMPTION] Date de péremption de l'équipement (Alphanumérique)</t>
  </si>
  <si>
    <t>[FLEX-DATE] Date du dernier remplacement des flexibles (Alphanumérique)</t>
  </si>
  <si>
    <t>[AIR-MEDICAL] nombre de prise air médical (Alphanumérique)</t>
  </si>
  <si>
    <t>[AIR-MOTEUR] nombre de prises air moteur (Numérique)</t>
  </si>
  <si>
    <t>[NO2] nombre prise protoxyde (Alphanumérique)</t>
  </si>
  <si>
    <t>[O2] nombre de prise O2 (Alphanumérique)</t>
  </si>
  <si>
    <t>[SEGA] nombre de prise SEGA (Alphanumérique)</t>
  </si>
  <si>
    <t>[VIDE] nombre de prise de vide (Alphanumérique)</t>
  </si>
  <si>
    <t>[GM-ALARME] Alarme Gaz sur local (Liste de valeurs)</t>
  </si>
  <si>
    <t>[GM-NOMBRE-CAPTEURS] Nombre capteurs de détection gaz (Alphanumérique)</t>
  </si>
  <si>
    <t>[GM-TYPE-GAZ] Type fluide médical (Alphanumérique)</t>
  </si>
  <si>
    <t>[GM-TYPE-LOCAL] Type local fluides médicaux (Alphanumérique)</t>
  </si>
  <si>
    <t>[TYPE-GAZ] Type de gaz (Alphanumérique)</t>
  </si>
  <si>
    <t>[QUANTITE] Quantité ou Nombre (Alphanumérique)</t>
  </si>
  <si>
    <t>[NB-SECHEUR] Nombre de sécheurs (Alphanumérique)</t>
  </si>
  <si>
    <t>[TYPE-SECHEUR] Type de sécheur (Alphanumérique)</t>
  </si>
  <si>
    <t>[TYPE_MATERIEL] type de materiel (Alphanumérique)</t>
  </si>
  <si>
    <t>[FATD-CFG-1] Seringue (Date)</t>
  </si>
  <si>
    <t>[FATD-CFG-2] Cordon air (Alphanumérique)</t>
  </si>
  <si>
    <t>[FATD-CFG-3] Micro moteur (Alphanumérique)</t>
  </si>
  <si>
    <t>[FATD-CFG-4] Détartreur (Alphanumérique)</t>
  </si>
  <si>
    <t>[FATD-CFG-5] Lampe photo (Numérique)</t>
  </si>
  <si>
    <t>[FATD-CFG-6] Crachoir ADEC 561 (Alphanumérique)</t>
  </si>
  <si>
    <t>[FATD-CFG-7] Séparateur - récupérateur amalgame CAS 1 (Alphanumérique)</t>
  </si>
  <si>
    <t>[FATD-CFG-8] Eclairage LED (Alphanumérique)</t>
  </si>
  <si>
    <t>[NB-HEUR-FONCT] Nombre d'heures de fonctionnement (Alphanumérique)</t>
  </si>
  <si>
    <t>[MODE-OUVERTURE] Mode d'ouverture (Alphanumérique)</t>
  </si>
  <si>
    <t>[DIMENSION] Dimension (Alphanumérique)</t>
  </si>
  <si>
    <t>[COUPE-FEU] Coupe Feu (Liste de valeurs)</t>
  </si>
  <si>
    <t>[PLOMBAGE] Plombage (Liste de valeurs)</t>
  </si>
  <si>
    <t>[LISSE] Lisse (Alphanumérique)</t>
  </si>
  <si>
    <t>[TYPE-CLOTURE] Type de clôture (Alphanumérique)</t>
  </si>
  <si>
    <t>[TYPE-FONCTIONNEMENT] Type de fonctionnement (Liste de valeurs)</t>
  </si>
  <si>
    <t>[NB-BATTANT-VANTAIL] Nombre de battants ou vantaux (Alphanumérique)</t>
  </si>
  <si>
    <t>[NATURE-TABLIER] Nature du tablier (Alphanumérique)</t>
  </si>
  <si>
    <t>[MODE-TRANSPORT] Mode de transport (Alphanumérique)</t>
  </si>
  <si>
    <t>[NB-INVERSEUR] Nombre d'inverseurs (Alphanumérique)</t>
  </si>
  <si>
    <t>[NB-LIGNE-DESSERV] Nombre de lignes desservies (Alphanumérique)</t>
  </si>
  <si>
    <t>[NB-TURBINE] Nombre de turbine (Numérique)</t>
  </si>
  <si>
    <t>[NB-VOIE] Nombre de voies (Alphanumérique)</t>
  </si>
  <si>
    <t>[PUISSANCE-TURBINE] Puissance des turbines (Alphanumérique)</t>
  </si>
  <si>
    <t>[NB-EXPEDITION] Nombre d'expédition (Alphanumérique)</t>
  </si>
  <si>
    <t>[NB-RECEPT-EXPEDIT] Nombre de réceptions/expéditions (Alphanumérique)</t>
  </si>
  <si>
    <t>[NB-RECEPTION] Nombre de réception (Alphanumérique)</t>
  </si>
  <si>
    <t>[PRESSION-EPREUVE] Pression d'epreuve ou d'essai hydraulique (Alphanumérique)</t>
  </si>
  <si>
    <t>[TYPE-RESERVOIR] Type de réservoir (Alphanumérique)</t>
  </si>
  <si>
    <t>[DEC-DREAL] Déclaration DREAL (Liste de valeurs)</t>
  </si>
  <si>
    <t>[PRODUIT-PS*V] Produit PSxV (en bar.L) (Alphanumérique)</t>
  </si>
  <si>
    <t>[PRESSION-MAX] Pression maximale admissible (Alphanumérique)</t>
  </si>
  <si>
    <t>[TYPE-ECHANGEUR] Type d'échangeur (Alphanumérique)</t>
  </si>
  <si>
    <t>[CARACT-POMPE-1] Caractéristique pompe 1 (Alphanumérique)</t>
  </si>
  <si>
    <t>[CARACT-POMPE-2] Caractéristique pompe 2 (Alphanumérique)</t>
  </si>
  <si>
    <t>[CARACT-POMPE-3] Caractéristique pompe 3 (Alphanumérique)</t>
  </si>
  <si>
    <t>[CARACT-POMPE-4] Caractéristique pompe 4 (Alphanumérique)</t>
  </si>
  <si>
    <t>[CARACT-POMPE-5] Caractéristique pompe 5 (Alphanumérique)</t>
  </si>
  <si>
    <t>[CARACT-POMPE-6] Caractéristique pompe 6 (Alphanumérique)</t>
  </si>
  <si>
    <t>[CARACT-POMPE-7] Caractéristique pompe 7 (Alphanumérique)</t>
  </si>
  <si>
    <t>[CARACT-POMPE-8] Caractéristique pompe 8 (Alphanumérique)</t>
  </si>
  <si>
    <t>[CARACT-POMPE-9] Caractéristique pompe 9 (Numérique)</t>
  </si>
  <si>
    <t>[PCI] Pouvoir calorifique inférieur (Code)</t>
  </si>
  <si>
    <t>[PCS] Pouvoir calorifique supérieur (Code)</t>
  </si>
  <si>
    <t>[TYPE-COMBUSTIBLE] Type de combustible (Alphanumérique)</t>
  </si>
  <si>
    <t>[PUISSANCE-ECHANGEUR] Puissance échangeur (Alphanumérique)</t>
  </si>
  <si>
    <t>Données techniques supplémentaires  (code et détails des PARAMETRES)</t>
  </si>
  <si>
    <t>Données techniques prioritaires (code et détails des PARAMETRES)</t>
  </si>
  <si>
    <t>ETABLISSEMENT</t>
  </si>
  <si>
    <t xml:space="preserve">N° opération : </t>
  </si>
  <si>
    <t>Hôpital Pierre Garraud</t>
  </si>
  <si>
    <t>XX-XXXX</t>
  </si>
  <si>
    <t>DIRECTION DES AFFAIRES TECHNIQUES</t>
  </si>
  <si>
    <t>Maître d'ouvrage</t>
  </si>
  <si>
    <t>Conduite d'opération</t>
  </si>
  <si>
    <t>Maître d'œuvre</t>
  </si>
  <si>
    <t>HOSPICES CIVILS DE LYON</t>
  </si>
  <si>
    <t>DAT – DME</t>
  </si>
  <si>
    <t>Dossier suivi par :</t>
  </si>
  <si>
    <t>OPERATION XXXX</t>
  </si>
  <si>
    <t>XXXX XXXX</t>
  </si>
  <si>
    <r>
      <rPr>
        <b/>
        <sz val="14"/>
        <rFont val="Calibri"/>
        <family val="2"/>
        <scheme val="minor"/>
      </rPr>
      <t xml:space="preserve">ECRIRE SEULEMENT SUR LES CASES AVEC DU TEXTE </t>
    </r>
    <r>
      <rPr>
        <b/>
        <sz val="14"/>
        <color rgb="FFC00000"/>
        <rFont val="Calibri"/>
        <family val="2"/>
        <scheme val="minor"/>
      </rPr>
      <t>ROUGE</t>
    </r>
  </si>
  <si>
    <t>Ce document n'est qu'une aide au remplissage, il ne se substitut pas au référentiel BIM HCL.</t>
  </si>
  <si>
    <t>Description du projet</t>
  </si>
  <si>
    <r>
      <t xml:space="preserve">Nom du bâtiment du (ou </t>
    </r>
    <r>
      <rPr>
        <i/>
        <sz val="11"/>
        <color theme="1"/>
        <rFont val="Calibri"/>
        <family val="2"/>
        <scheme val="minor"/>
      </rPr>
      <t>dans lequel</t>
    </r>
    <r>
      <rPr>
        <sz val="11"/>
        <color theme="1"/>
        <rFont val="Calibri"/>
        <family val="2"/>
        <scheme val="minor"/>
      </rPr>
      <t>) est situé le projet :</t>
    </r>
  </si>
  <si>
    <t>Code GMAO du bâtiment :</t>
  </si>
  <si>
    <t>NIVEAUX</t>
  </si>
  <si>
    <t>Convention de nommage des locaux</t>
  </si>
  <si>
    <t>Xème étage</t>
  </si>
  <si>
    <t>0X</t>
  </si>
  <si>
    <t>Les locaux sont nommés en fonction du site, du bâtiment, du niveau et d'un numéro d'index (en "escargot"). Par exemple, un local situé sur le site Edouard Herriot au niveau 2 du pavillon M sera codé HEH-M-02-002</t>
  </si>
  <si>
    <t>2ème étage</t>
  </si>
  <si>
    <t>02</t>
  </si>
  <si>
    <t>1er étage</t>
  </si>
  <si>
    <t>01</t>
  </si>
  <si>
    <t>Rez de jardin</t>
  </si>
  <si>
    <t>RJ</t>
  </si>
  <si>
    <t>Exemple</t>
  </si>
  <si>
    <t>Rez de chaussée</t>
  </si>
  <si>
    <t>RC</t>
  </si>
  <si>
    <t>Je souhaite générer un local au</t>
  </si>
  <si>
    <t>étage</t>
  </si>
  <si>
    <t>1er sous-sol</t>
  </si>
  <si>
    <t>S1</t>
  </si>
  <si>
    <t>du bâtiment</t>
  </si>
  <si>
    <t>2e sous-sol</t>
  </si>
  <si>
    <t>S2</t>
  </si>
  <si>
    <t xml:space="preserve">C'est le </t>
  </si>
  <si>
    <t>ème du niveau</t>
  </si>
  <si>
    <t>3e sous-sol</t>
  </si>
  <si>
    <t>S3</t>
  </si>
  <si>
    <t>Sur le site</t>
  </si>
  <si>
    <t>4e sous-sol</t>
  </si>
  <si>
    <t>S4</t>
  </si>
  <si>
    <t>Son CODE GMAO sera :</t>
  </si>
  <si>
    <t>Convention de nommage des équipements</t>
  </si>
  <si>
    <r>
      <t xml:space="preserve">Attention toutefois, </t>
    </r>
    <r>
      <rPr>
        <b/>
        <sz val="11"/>
        <color rgb="FFFF0000"/>
        <rFont val="Calibri"/>
        <family val="2"/>
        <scheme val="minor"/>
      </rPr>
      <t>le code ne doit pas excéder 18 caractères</t>
    </r>
    <r>
      <rPr>
        <sz val="11"/>
        <color theme="1"/>
        <rFont val="Calibri"/>
        <family val="2"/>
        <scheme val="minor"/>
      </rPr>
      <t>. Si un tel cas se présente, supprimer l'indication de l'étage par exemple.</t>
    </r>
    <r>
      <rPr>
        <b/>
        <sz val="11"/>
        <color theme="1"/>
        <rFont val="Calibri"/>
        <family val="2"/>
        <scheme val="minor"/>
      </rPr>
      <t xml:space="preserve"> Chaque code GMAO est unique, </t>
    </r>
    <r>
      <rPr>
        <b/>
        <sz val="11"/>
        <color rgb="FFFF0000"/>
        <rFont val="Calibri"/>
        <family val="2"/>
        <scheme val="minor"/>
      </rPr>
      <t>toute proposition doit donc être validée par les HCL</t>
    </r>
    <r>
      <rPr>
        <b/>
        <sz val="11"/>
        <color theme="1"/>
        <rFont val="Calibri"/>
        <family val="2"/>
        <scheme val="minor"/>
      </rPr>
      <t>.</t>
    </r>
  </si>
  <si>
    <t>Sous REVIT, chaque équipement doit avoir un code GMAO. Après import d'un ou plusieurs gabarits, les nomenclatures filtrent automatiquement sur les équipements ciblés en fonction de leurs code GMAO. D'où l'importance d'avoir des codes GMAO correctement vérifiés.</t>
  </si>
  <si>
    <t>Je souhaite générer un code pour :</t>
  </si>
  <si>
    <t>L'entête du code de ce type d'équipement est :</t>
  </si>
  <si>
    <t>Il est situé/dessert dans le local de l'exemple précédent :</t>
  </si>
  <si>
    <t>Si il existe plusieurs équipements de ce type, c'est le N° :</t>
  </si>
  <si>
    <t>Son code GMAO sera :</t>
  </si>
  <si>
    <t>Sous REVIT, il faudra importer le gabarit :</t>
  </si>
  <si>
    <t xml:space="preserve">EXEMPLE de LISTING EQUIPEMENTS </t>
  </si>
  <si>
    <t>Hôpital Edouard Herriot</t>
  </si>
  <si>
    <t>PORTES AUTOMATIQUES PROJET XXX</t>
  </si>
  <si>
    <t>LIBELLE EQUIPEMENT</t>
  </si>
  <si>
    <t>CODE GMAO</t>
  </si>
  <si>
    <t>LOCAL EQUIPEMENT GMAO</t>
  </si>
  <si>
    <t>ZONE DESSERVIE GMAO</t>
  </si>
  <si>
    <t>ANNEE-INSTALLATION</t>
  </si>
  <si>
    <t>MODELE-FABRICANT</t>
  </si>
  <si>
    <t>RFEU</t>
  </si>
  <si>
    <t>PPLOMB</t>
  </si>
  <si>
    <t>OUVERTURE</t>
  </si>
  <si>
    <t>NB-VANTAUX</t>
  </si>
  <si>
    <t>FONCTIONNEMENT</t>
  </si>
  <si>
    <t>CONTRÔLE-ACCES</t>
  </si>
  <si>
    <t>Porte XX entrée 5</t>
  </si>
  <si>
    <t>POA-HEH-XX-01-01</t>
  </si>
  <si>
    <t>POA-HEH-XX-01-024</t>
  </si>
  <si>
    <t>RECORD</t>
  </si>
  <si>
    <t>PP-2565 v1</t>
  </si>
  <si>
    <t>Automatique</t>
  </si>
  <si>
    <t>Porte XX entrée 6</t>
  </si>
  <si>
    <t>POA-HEH-XX-01-02</t>
  </si>
  <si>
    <t>POA-HEH-XX-01-025</t>
  </si>
  <si>
    <t>Porte XX entrée 7</t>
  </si>
  <si>
    <t>POA-HEH-XX-01-03</t>
  </si>
  <si>
    <t>POA-HEH-XX-01-036</t>
  </si>
  <si>
    <t>Porte XX entrée 8</t>
  </si>
  <si>
    <t>POA-HEH-XX-01-04</t>
  </si>
  <si>
    <t>POA-HEH-XX-01-037</t>
  </si>
  <si>
    <t>Porte bloc XX 01</t>
  </si>
  <si>
    <t>POA-HEH-XX-02-05</t>
  </si>
  <si>
    <t>POA-HEH-XX-02-059</t>
  </si>
  <si>
    <t>Porte bloc XX 02</t>
  </si>
  <si>
    <t>POA-HEH-XX-02-06</t>
  </si>
  <si>
    <t>POA-HEH-XX-02-079</t>
  </si>
  <si>
    <t>Porte bloc XX 03</t>
  </si>
  <si>
    <t>POA-HEH-XX-02-07</t>
  </si>
  <si>
    <t>POA-HEH-XX-02-121</t>
  </si>
  <si>
    <t>Porte bloc XX 04</t>
  </si>
  <si>
    <t>POA-HEH-XX-02-08</t>
  </si>
  <si>
    <t>POA-HEH-XX-02-014</t>
  </si>
  <si>
    <t>Porte bloc XX 05</t>
  </si>
  <si>
    <t>POA-HEH-XX-02-09</t>
  </si>
  <si>
    <t>POA-HEH-XX-02-141</t>
  </si>
  <si>
    <t>Porte bloc XX 06</t>
  </si>
  <si>
    <t>POA-HEH-XX-02-10</t>
  </si>
  <si>
    <t>POA-HEH-XX-02-142</t>
  </si>
  <si>
    <t>SITES HCL</t>
  </si>
  <si>
    <t>Entête GMAO</t>
  </si>
  <si>
    <t>Code numérique</t>
  </si>
  <si>
    <t>Centre Hospitalier Lyon Sud</t>
  </si>
  <si>
    <t>CHLS</t>
  </si>
  <si>
    <t>Groupement Hospitalier Est</t>
  </si>
  <si>
    <t>GHE</t>
  </si>
  <si>
    <t>Hôpital Antoine Charial</t>
  </si>
  <si>
    <t>ACH</t>
  </si>
  <si>
    <t>Hôpital de la Croix Rousse</t>
  </si>
  <si>
    <t>CR</t>
  </si>
  <si>
    <t>Hôpital des Charpennes</t>
  </si>
  <si>
    <t>HDC</t>
  </si>
  <si>
    <t>HEH</t>
  </si>
  <si>
    <t>Hôpital Gériatrique Frédéric Dugoujon</t>
  </si>
  <si>
    <t>HGFD</t>
  </si>
  <si>
    <t>Hôpital Henry Gabrielle</t>
  </si>
  <si>
    <t>HG</t>
  </si>
  <si>
    <t>PG</t>
  </si>
  <si>
    <t>Hôpital Renée Sabran</t>
  </si>
  <si>
    <t>HRS</t>
  </si>
  <si>
    <t>Pharmacie Centrale</t>
  </si>
  <si>
    <t>CHLS-PHC</t>
  </si>
  <si>
    <t>Plateforme Archives / Logistique</t>
  </si>
  <si>
    <t>CHLS-PLOG</t>
  </si>
  <si>
    <t>Service de Consultations et de Traitements Dentaires</t>
  </si>
  <si>
    <t>SCTD</t>
  </si>
  <si>
    <t>SIEGE ADMINISTRATIF</t>
  </si>
  <si>
    <t>SA</t>
  </si>
  <si>
    <t>SITE LACASSAGNE</t>
  </si>
  <si>
    <t>LAC</t>
  </si>
  <si>
    <t>Site VILLON</t>
  </si>
  <si>
    <t>VIL</t>
  </si>
  <si>
    <t>Stérilisation</t>
  </si>
  <si>
    <t>SP-STE</t>
  </si>
  <si>
    <t>BATIMENT 3A</t>
  </si>
  <si>
    <t>3A</t>
  </si>
  <si>
    <r>
      <rPr>
        <i/>
        <u/>
        <sz val="11"/>
        <color theme="1"/>
        <rFont val="Calibri"/>
        <family val="2"/>
        <scheme val="minor"/>
      </rPr>
      <t>Note</t>
    </r>
    <r>
      <rPr>
        <i/>
        <sz val="11"/>
        <color theme="1"/>
        <rFont val="Calibri"/>
        <family val="2"/>
        <scheme val="minor"/>
      </rPr>
      <t xml:space="preserve"> : Ce classeur contient plusieurs feuilles cachées, dont une qui reprends le contenu de Synthèse mais avec uniquement les codes paramètre Revit</t>
    </r>
  </si>
  <si>
    <t/>
  </si>
  <si>
    <r>
      <t xml:space="preserve">Les équipements sont nommés en fonction du type d'équipement, du site, du bâtiment, du niveau et d'un numéro d'index à 2 chiffres. Par exemple, une CTA située sur le site Edouard Herriot au niveau 2 du pavillon M sera codée CTA-HEH-M-02-01. Si il y a plusieurs équipements du même type sur la même zone, ils seront nommés CTA-HEH-M-02-02, CTA-HEH-M-02-03, etc. Suivant le type d'équipement ou les habitudes des exploitants du site visé par l'opération il peut être judicieux de nommer l'équipement suivant la zone qu'il dessert. </t>
    </r>
    <r>
      <rPr>
        <b/>
        <sz val="11"/>
        <color theme="1"/>
        <rFont val="Calibri"/>
        <family val="2"/>
        <scheme val="minor"/>
      </rPr>
      <t>Voir onglet Exemple</t>
    </r>
  </si>
  <si>
    <r>
      <t xml:space="preserve">Nous attendons un code GMAO + la DATA associées pour un équipement </t>
    </r>
    <r>
      <rPr>
        <b/>
        <sz val="11"/>
        <color theme="1"/>
        <rFont val="Calibri"/>
        <family val="2"/>
        <scheme val="minor"/>
      </rPr>
      <t xml:space="preserve">si et seulement si il se situe dans la liste des équipements inventoriés en GMAO </t>
    </r>
    <r>
      <rPr>
        <sz val="11"/>
        <color theme="1"/>
        <rFont val="Calibri"/>
        <family val="2"/>
        <scheme val="minor"/>
      </rPr>
      <t>(</t>
    </r>
    <r>
      <rPr>
        <b/>
        <sz val="11"/>
        <color theme="1"/>
        <rFont val="Calibri"/>
        <family val="2"/>
        <scheme val="minor"/>
      </rPr>
      <t>onglet Synthèse</t>
    </r>
    <r>
      <rPr>
        <sz val="11"/>
        <color theme="1"/>
        <rFont val="Calibri"/>
        <family val="2"/>
        <scheme val="minor"/>
      </rPr>
      <t xml:space="preserve">). Si l'équipement n'est pas dans la liste, aucune DATA particulière n'est attendue en vue de l'import GMAO (hormis bien sûr celles nécessaire à la conception/réalisation du projet). En cas de doute sur le contenu d'une DATA, se référer à l'onglet </t>
    </r>
    <r>
      <rPr>
        <b/>
        <sz val="11"/>
        <color theme="1"/>
        <rFont val="Calibri"/>
        <family val="2"/>
        <scheme val="minor"/>
      </rPr>
      <t>Liste des caractéristiques</t>
    </r>
    <r>
      <rPr>
        <sz val="11"/>
        <color theme="1"/>
        <rFont val="Calibri"/>
        <family val="2"/>
        <scheme val="minor"/>
      </rPr>
      <t xml:space="preserve"> pour connaitre la manière de coder et renseigner la valeur. Un rendu sous Revit est souhaité, a défaut un listing .xls par type d'équipement suivant la trame en Exemple</t>
    </r>
  </si>
  <si>
    <t>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</si>
</sst>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4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12"/>
      <name val="Arial"/>
    </font>
    <font>
      <sz val="11"/>
      <name val="Calibri"/>
      <family val="2"/>
      <scheme val="minor"/>
    </font>
    <font>
      <b/>
      <sz val="12"/>
      <color theme="1"/>
      <name val="Calibri"/>
      <family val="2"/>
      <scheme val="minor"/>
    </font>
    <font>
      <b/>
      <sz val="12"/>
      <name val="Calibri"/>
      <family val="2"/>
      <scheme val="minor"/>
    </font>
    <font>
      <b/>
      <sz val="14"/>
      <color theme="1"/>
      <name val="Calibri"/>
      <family val="2"/>
      <scheme val="minor"/>
    </font>
    <font>
      <b/>
      <sz val="14"/>
      <color theme="0"/>
      <name val="Calibri"/>
      <family val="2"/>
      <scheme val="minor"/>
    </font>
    <font>
      <sz val="14"/>
      <color theme="1"/>
      <name val="Calibri"/>
      <family val="2"/>
      <scheme val="minor"/>
    </font>
    <font>
      <sz val="12"/>
      <color rgb="FFC00000"/>
      <name val="Calibri"/>
      <family val="2"/>
      <scheme val="minor"/>
    </font>
    <font>
      <b/>
      <sz val="8"/>
      <color theme="1"/>
      <name val="Calibri"/>
      <family val="2"/>
      <scheme val="minor"/>
    </font>
    <font>
      <sz val="10"/>
      <color theme="1"/>
      <name val="Calibri"/>
      <family val="2"/>
      <scheme val="minor"/>
    </font>
    <font>
      <u/>
      <sz val="11"/>
      <color theme="10"/>
      <name val="Calibri"/>
      <family val="2"/>
      <scheme val="minor"/>
    </font>
    <font>
      <sz val="14"/>
      <color rgb="FFC00000"/>
      <name val="Calibri"/>
      <family val="2"/>
      <scheme val="minor"/>
    </font>
    <font>
      <sz val="11"/>
      <color rgb="FFC00000"/>
      <name val="Calibri"/>
      <family val="2"/>
      <scheme val="minor"/>
    </font>
    <font>
      <b/>
      <sz val="14"/>
      <color rgb="FFC00000"/>
      <name val="Calibri"/>
      <family val="2"/>
      <scheme val="minor"/>
    </font>
    <font>
      <b/>
      <sz val="14"/>
      <name val="Calibri"/>
      <family val="2"/>
      <scheme val="minor"/>
    </font>
    <font>
      <b/>
      <sz val="12"/>
      <color rgb="FFC00000"/>
      <name val="Calibri"/>
      <family val="2"/>
      <scheme val="minor"/>
    </font>
    <font>
      <i/>
      <sz val="11"/>
      <color theme="1"/>
      <name val="Calibri"/>
      <family val="2"/>
      <scheme val="minor"/>
    </font>
    <font>
      <i/>
      <sz val="11"/>
      <color rgb="FFC00000"/>
      <name val="Calibri"/>
      <family val="2"/>
      <scheme val="minor"/>
    </font>
    <font>
      <i/>
      <sz val="11"/>
      <color theme="6" tint="-0.499984740745262"/>
      <name val="Calibri"/>
      <family val="2"/>
      <scheme val="minor"/>
    </font>
    <font>
      <b/>
      <i/>
      <sz val="11"/>
      <color theme="1"/>
      <name val="Calibri"/>
      <family val="2"/>
      <scheme val="minor"/>
    </font>
    <font>
      <b/>
      <i/>
      <sz val="14"/>
      <color theme="6" tint="-0.499984740745262"/>
      <name val="Calibri"/>
      <family val="2"/>
      <scheme val="minor"/>
    </font>
    <font>
      <b/>
      <sz val="11"/>
      <color rgb="FFFF0000"/>
      <name val="Calibri"/>
      <family val="2"/>
      <scheme val="minor"/>
    </font>
    <font>
      <b/>
      <sz val="16"/>
      <color theme="1"/>
      <name val="Calibri"/>
      <family val="2"/>
      <scheme val="minor"/>
    </font>
    <font>
      <b/>
      <sz val="11"/>
      <name val="Calibri"/>
      <family val="2"/>
      <scheme val="minor"/>
    </font>
    <font>
      <i/>
      <u/>
      <sz val="11"/>
      <color theme="1"/>
      <name val="Calibri"/>
      <family val="2"/>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9" tint="0.39997558519241921"/>
        <bgColor indexed="64"/>
      </patternFill>
    </fill>
    <fill>
      <patternFill patternType="solid">
        <fgColor rgb="FF00B0F0"/>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0" tint="-0.249977111117893"/>
        <bgColor indexed="64"/>
      </patternFill>
    </fill>
    <fill>
      <patternFill patternType="solid">
        <fgColor theme="0" tint="-0.14999847407452621"/>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top/>
      <bottom/>
      <diagonal/>
    </border>
    <border>
      <left style="thin">
        <color indexed="64"/>
      </left>
      <right style="double">
        <color indexed="64"/>
      </right>
      <top/>
      <bottom/>
      <diagonal/>
    </border>
    <border>
      <left style="double">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0" fontId="28" fillId="0" borderId="0" applyNumberFormat="0" applyFill="0" applyBorder="0" applyAlignment="0" applyProtection="0"/>
  </cellStyleXfs>
  <cellXfs count="170">
    <xf numFmtId="0" fontId="0" fillId="0" borderId="0" xfId="0"/>
    <xf numFmtId="0" fontId="16" fillId="33" borderId="0" xfId="0" applyFont="1" applyFill="1"/>
    <xf numFmtId="0" fontId="0" fillId="0" borderId="0" xfId="0" applyAlignment="1">
      <alignment horizontal="center"/>
    </xf>
    <xf numFmtId="0" fontId="14" fillId="0" borderId="0" xfId="0" applyFont="1"/>
    <xf numFmtId="0" fontId="19" fillId="0" borderId="0" xfId="0" applyFont="1"/>
    <xf numFmtId="0" fontId="19" fillId="0" borderId="0" xfId="0" applyFont="1" applyAlignment="1">
      <alignment horizontal="center"/>
    </xf>
    <xf numFmtId="0" fontId="16" fillId="33" borderId="0" xfId="0" applyFont="1" applyFill="1" applyAlignment="1">
      <alignment vertical="center" wrapText="1"/>
    </xf>
    <xf numFmtId="0" fontId="16" fillId="36" borderId="0" xfId="0" applyFont="1" applyFill="1" applyAlignment="1">
      <alignment vertical="center" wrapText="1"/>
    </xf>
    <xf numFmtId="0" fontId="13" fillId="39" borderId="0" xfId="0" applyFont="1" applyFill="1" applyAlignment="1">
      <alignment vertical="center" wrapText="1"/>
    </xf>
    <xf numFmtId="0" fontId="16" fillId="37" borderId="0" xfId="0" applyFont="1" applyFill="1" applyAlignment="1">
      <alignment vertical="center" wrapText="1"/>
    </xf>
    <xf numFmtId="0" fontId="16" fillId="35" borderId="0" xfId="0" applyFont="1" applyFill="1" applyAlignment="1">
      <alignment vertical="center" wrapText="1"/>
    </xf>
    <xf numFmtId="0" fontId="16" fillId="34" borderId="0" xfId="0" applyFont="1" applyFill="1" applyAlignment="1">
      <alignment vertical="center" wrapText="1"/>
    </xf>
    <xf numFmtId="0" fontId="16" fillId="38" borderId="0" xfId="0" applyFont="1" applyFill="1" applyAlignment="1">
      <alignment vertical="center" wrapText="1"/>
    </xf>
    <xf numFmtId="0" fontId="0" fillId="0" borderId="0" xfId="0" applyAlignment="1">
      <alignment vertical="center" wrapText="1"/>
    </xf>
    <xf numFmtId="0" fontId="24" fillId="0" borderId="0" xfId="0" applyFont="1" applyAlignment="1">
      <alignment vertical="center"/>
    </xf>
    <xf numFmtId="0" fontId="0" fillId="0" borderId="10" xfId="0" applyFont="1" applyFill="1" applyBorder="1"/>
    <xf numFmtId="0" fontId="0" fillId="0" borderId="11" xfId="0" applyFont="1" applyFill="1" applyBorder="1"/>
    <xf numFmtId="0" fontId="20" fillId="0" borderId="14" xfId="0" applyFont="1" applyFill="1" applyBorder="1" applyAlignment="1">
      <alignment vertical="center" wrapText="1"/>
    </xf>
    <xf numFmtId="0" fontId="20" fillId="0" borderId="0" xfId="0" applyFont="1" applyFill="1" applyBorder="1" applyAlignment="1">
      <alignment vertical="center" wrapText="1"/>
    </xf>
    <xf numFmtId="0" fontId="26" fillId="0" borderId="0" xfId="0" applyFont="1" applyFill="1" applyAlignment="1">
      <alignment horizontal="center" vertical="center" wrapText="1"/>
    </xf>
    <xf numFmtId="0" fontId="0" fillId="0" borderId="0" xfId="0" applyFont="1" applyFill="1"/>
    <xf numFmtId="0" fontId="0" fillId="0" borderId="14" xfId="0" applyBorder="1" applyAlignment="1">
      <alignment horizontal="right"/>
    </xf>
    <xf numFmtId="0" fontId="0" fillId="0" borderId="0" xfId="0" applyBorder="1" applyAlignment="1">
      <alignment horizontal="right"/>
    </xf>
    <xf numFmtId="0" fontId="30" fillId="0" borderId="0" xfId="0" applyFont="1" applyBorder="1" applyAlignment="1">
      <alignment horizontal="center"/>
    </xf>
    <xf numFmtId="0" fontId="30" fillId="0" borderId="17" xfId="0" applyFont="1" applyBorder="1" applyAlignment="1">
      <alignment horizontal="center"/>
    </xf>
    <xf numFmtId="0" fontId="16" fillId="40" borderId="10" xfId="0" applyFont="1" applyFill="1" applyBorder="1" applyAlignment="1">
      <alignment horizontal="center"/>
    </xf>
    <xf numFmtId="49" fontId="16" fillId="40" borderId="21" xfId="0" applyNumberFormat="1" applyFont="1" applyFill="1" applyBorder="1" applyAlignment="1">
      <alignment horizontal="center"/>
    </xf>
    <xf numFmtId="0" fontId="0" fillId="0" borderId="14" xfId="0" applyBorder="1" applyAlignment="1">
      <alignment horizontal="center"/>
    </xf>
    <xf numFmtId="49" fontId="0" fillId="0" borderId="17" xfId="0" applyNumberFormat="1" applyBorder="1" applyAlignment="1">
      <alignment horizontal="center"/>
    </xf>
    <xf numFmtId="0" fontId="35" fillId="0" borderId="0" xfId="0" applyFont="1" applyBorder="1" applyAlignment="1">
      <alignment horizontal="center"/>
    </xf>
    <xf numFmtId="0" fontId="34" fillId="0" borderId="17" xfId="0" applyFont="1" applyBorder="1" applyAlignment="1">
      <alignment horizontal="left"/>
    </xf>
    <xf numFmtId="0" fontId="36" fillId="0" borderId="0" xfId="0" applyFont="1" applyBorder="1" applyAlignment="1">
      <alignment horizontal="center"/>
    </xf>
    <xf numFmtId="0" fontId="35" fillId="0" borderId="0" xfId="0" applyNumberFormat="1" applyFont="1" applyBorder="1" applyAlignment="1">
      <alignment horizontal="center"/>
    </xf>
    <xf numFmtId="0" fontId="34" fillId="0" borderId="17" xfId="0" applyFont="1" applyBorder="1"/>
    <xf numFmtId="0" fontId="34" fillId="0" borderId="17" xfId="0" applyFont="1" applyBorder="1" applyAlignment="1"/>
    <xf numFmtId="0" fontId="0" fillId="0" borderId="18" xfId="0" applyBorder="1" applyAlignment="1">
      <alignment horizontal="center"/>
    </xf>
    <xf numFmtId="49" fontId="0" fillId="0" borderId="20" xfId="0" applyNumberFormat="1" applyBorder="1" applyAlignment="1">
      <alignment horizontal="center"/>
    </xf>
    <xf numFmtId="49" fontId="0" fillId="0" borderId="0" xfId="0" applyNumberFormat="1" applyBorder="1" applyAlignment="1">
      <alignment horizontal="center"/>
    </xf>
    <xf numFmtId="0" fontId="0" fillId="0" borderId="0" xfId="0" applyBorder="1"/>
    <xf numFmtId="0" fontId="37" fillId="0" borderId="0" xfId="0" applyFont="1" applyBorder="1" applyAlignment="1">
      <alignment horizontal="right"/>
    </xf>
    <xf numFmtId="164" fontId="37" fillId="0" borderId="0" xfId="0" applyNumberFormat="1" applyFont="1" applyBorder="1" applyAlignment="1">
      <alignment horizontal="right"/>
    </xf>
    <xf numFmtId="164" fontId="37" fillId="0" borderId="0" xfId="0" applyNumberFormat="1" applyFont="1" applyBorder="1" applyAlignment="1">
      <alignment horizontal="left"/>
    </xf>
    <xf numFmtId="0" fontId="0" fillId="0" borderId="21" xfId="0" applyFont="1" applyFill="1" applyBorder="1"/>
    <xf numFmtId="0" fontId="20" fillId="0" borderId="17" xfId="0" applyFont="1" applyFill="1" applyBorder="1" applyAlignment="1">
      <alignment vertical="center" wrapText="1"/>
    </xf>
    <xf numFmtId="0" fontId="16" fillId="41" borderId="22" xfId="0" applyFont="1" applyFill="1" applyBorder="1" applyAlignment="1">
      <alignment horizontal="center"/>
    </xf>
    <xf numFmtId="0" fontId="16" fillId="41" borderId="23" xfId="0" applyFont="1" applyFill="1" applyBorder="1" applyAlignment="1">
      <alignment horizontal="center"/>
    </xf>
    <xf numFmtId="0" fontId="41" fillId="41" borderId="23" xfId="0" applyFont="1" applyFill="1" applyBorder="1" applyAlignment="1">
      <alignment horizontal="center"/>
    </xf>
    <xf numFmtId="0" fontId="0" fillId="41" borderId="24" xfId="0" applyFill="1" applyBorder="1" applyAlignment="1">
      <alignment horizontal="center"/>
    </xf>
    <xf numFmtId="0" fontId="0" fillId="0" borderId="14" xfId="0" applyBorder="1"/>
    <xf numFmtId="0" fontId="0" fillId="0" borderId="17" xfId="0" applyBorder="1"/>
    <xf numFmtId="0" fontId="0" fillId="0" borderId="18" xfId="0" applyBorder="1"/>
    <xf numFmtId="0" fontId="0" fillId="0" borderId="19" xfId="0" applyBorder="1"/>
    <xf numFmtId="0" fontId="0" fillId="0" borderId="20" xfId="0" applyBorder="1"/>
    <xf numFmtId="0" fontId="16" fillId="40" borderId="0" xfId="0" applyFont="1" applyFill="1" applyAlignment="1">
      <alignment horizontal="center"/>
    </xf>
    <xf numFmtId="0" fontId="0" fillId="0" borderId="0" xfId="0" applyAlignment="1">
      <alignment horizontal="left"/>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5" fillId="0" borderId="17" xfId="0" applyFont="1" applyFill="1" applyBorder="1" applyAlignment="1">
      <alignment horizontal="center" vertical="center" wrapText="1"/>
    </xf>
    <xf numFmtId="0" fontId="25" fillId="0" borderId="18" xfId="0" applyFont="1" applyFill="1" applyBorder="1" applyAlignment="1">
      <alignment horizontal="center" vertical="center" wrapText="1"/>
    </xf>
    <xf numFmtId="0" fontId="25" fillId="0" borderId="20" xfId="0" applyFont="1" applyFill="1" applyBorder="1" applyAlignment="1">
      <alignment horizontal="center" vertical="center" wrapText="1"/>
    </xf>
    <xf numFmtId="3" fontId="25" fillId="0" borderId="14" xfId="0" applyNumberFormat="1" applyFont="1" applyFill="1" applyBorder="1" applyAlignment="1">
      <alignment horizontal="center" vertical="center" wrapText="1"/>
    </xf>
    <xf numFmtId="3" fontId="25" fillId="0" borderId="17" xfId="0" applyNumberFormat="1" applyFont="1" applyFill="1" applyBorder="1" applyAlignment="1">
      <alignment horizontal="center" vertical="center" wrapText="1"/>
    </xf>
    <xf numFmtId="3" fontId="25" fillId="0" borderId="18" xfId="0" applyNumberFormat="1" applyFont="1" applyFill="1" applyBorder="1" applyAlignment="1">
      <alignment horizontal="center" vertical="center" wrapText="1"/>
    </xf>
    <xf numFmtId="3" fontId="25" fillId="0" borderId="20" xfId="0" applyNumberFormat="1"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8" xfId="0" applyFont="1" applyFill="1" applyBorder="1" applyAlignment="1">
      <alignment horizontal="center" vertical="center" wrapText="1"/>
    </xf>
    <xf numFmtId="0" fontId="16" fillId="0" borderId="19" xfId="0" applyFont="1" applyFill="1" applyBorder="1" applyAlignment="1">
      <alignment horizontal="center" vertical="center" wrapText="1"/>
    </xf>
    <xf numFmtId="0" fontId="16" fillId="40" borderId="10" xfId="0" applyFont="1" applyFill="1" applyBorder="1" applyAlignment="1">
      <alignment horizontal="center"/>
    </xf>
    <xf numFmtId="0" fontId="16" fillId="40" borderId="11" xfId="0" applyFont="1" applyFill="1" applyBorder="1" applyAlignment="1">
      <alignment horizontal="center"/>
    </xf>
    <xf numFmtId="0" fontId="16" fillId="40" borderId="21" xfId="0" applyFont="1" applyFill="1" applyBorder="1" applyAlignment="1">
      <alignment horizontal="center"/>
    </xf>
    <xf numFmtId="0" fontId="26" fillId="0" borderId="0"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21"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20" xfId="0" applyFont="1" applyFill="1" applyBorder="1" applyAlignment="1">
      <alignment horizontal="center" vertical="center" wrapText="1"/>
    </xf>
    <xf numFmtId="0" fontId="0" fillId="0" borderId="20" xfId="0" applyFont="1" applyFill="1" applyBorder="1" applyAlignment="1">
      <alignment horizontal="center" vertical="center" wrapText="1"/>
    </xf>
    <xf numFmtId="14" fontId="20" fillId="0" borderId="14" xfId="0" applyNumberFormat="1" applyFont="1" applyFill="1" applyBorder="1" applyAlignment="1">
      <alignment horizontal="center" vertical="center" wrapText="1"/>
    </xf>
    <xf numFmtId="14" fontId="20" fillId="0" borderId="17" xfId="0" applyNumberFormat="1" applyFont="1" applyFill="1" applyBorder="1" applyAlignment="1">
      <alignment horizontal="center" vertical="center" wrapText="1"/>
    </xf>
    <xf numFmtId="14" fontId="29" fillId="0" borderId="10" xfId="43" applyNumberFormat="1" applyFont="1" applyFill="1" applyBorder="1" applyAlignment="1">
      <alignment horizontal="center" vertical="center" wrapText="1"/>
    </xf>
    <xf numFmtId="14" fontId="29" fillId="0" borderId="11" xfId="43" applyNumberFormat="1" applyFont="1" applyFill="1" applyBorder="1" applyAlignment="1">
      <alignment horizontal="center" vertical="center" wrapText="1"/>
    </xf>
    <xf numFmtId="14" fontId="29" fillId="0" borderId="21" xfId="43" applyNumberFormat="1" applyFont="1" applyFill="1" applyBorder="1" applyAlignment="1">
      <alignment horizontal="center" vertical="center" wrapText="1"/>
    </xf>
    <xf numFmtId="14" fontId="29" fillId="0" borderId="18" xfId="43" applyNumberFormat="1" applyFont="1" applyFill="1" applyBorder="1" applyAlignment="1">
      <alignment horizontal="center" vertical="center" wrapText="1"/>
    </xf>
    <xf numFmtId="14" fontId="29" fillId="0" borderId="19" xfId="43" applyNumberFormat="1" applyFont="1" applyFill="1" applyBorder="1" applyAlignment="1">
      <alignment horizontal="center" vertical="center" wrapText="1"/>
    </xf>
    <xf numFmtId="14" fontId="29" fillId="0" borderId="20" xfId="43" applyNumberFormat="1" applyFont="1" applyFill="1" applyBorder="1" applyAlignment="1">
      <alignment horizontal="center" vertical="center" wrapText="1"/>
    </xf>
    <xf numFmtId="0" fontId="30" fillId="0" borderId="18" xfId="0" applyFont="1" applyFill="1" applyBorder="1" applyAlignment="1">
      <alignment horizontal="center" vertical="center" wrapText="1"/>
    </xf>
    <xf numFmtId="0" fontId="30" fillId="0" borderId="20" xfId="0" applyFont="1" applyFill="1" applyBorder="1" applyAlignment="1">
      <alignment horizontal="center" vertical="center" wrapText="1"/>
    </xf>
    <xf numFmtId="0" fontId="31" fillId="40" borderId="22" xfId="0" applyFont="1" applyFill="1" applyBorder="1" applyAlignment="1">
      <alignment horizontal="center"/>
    </xf>
    <xf numFmtId="0" fontId="31" fillId="40" borderId="23" xfId="0" applyFont="1" applyFill="1" applyBorder="1" applyAlignment="1">
      <alignment horizontal="center"/>
    </xf>
    <xf numFmtId="0" fontId="31" fillId="40" borderId="24" xfId="0" applyFont="1" applyFill="1" applyBorder="1" applyAlignment="1">
      <alignment horizontal="center"/>
    </xf>
    <xf numFmtId="0" fontId="21" fillId="40" borderId="22" xfId="0" applyFont="1" applyFill="1" applyBorder="1" applyAlignment="1">
      <alignment horizontal="center"/>
    </xf>
    <xf numFmtId="0" fontId="33" fillId="40" borderId="23" xfId="0" applyFont="1" applyFill="1" applyBorder="1" applyAlignment="1">
      <alignment horizontal="center"/>
    </xf>
    <xf numFmtId="0" fontId="33" fillId="40" borderId="24" xfId="0" applyFont="1" applyFill="1" applyBorder="1" applyAlignment="1">
      <alignment horizontal="center"/>
    </xf>
    <xf numFmtId="0" fontId="37" fillId="0" borderId="18" xfId="0" applyFont="1" applyBorder="1" applyAlignment="1">
      <alignment horizontal="right"/>
    </xf>
    <xf numFmtId="0" fontId="37" fillId="0" borderId="19" xfId="0" applyFont="1" applyBorder="1" applyAlignment="1">
      <alignment horizontal="right"/>
    </xf>
    <xf numFmtId="164" fontId="38" fillId="0" borderId="19" xfId="0" applyNumberFormat="1" applyFont="1" applyBorder="1" applyAlignment="1">
      <alignment horizontal="center"/>
    </xf>
    <xf numFmtId="164" fontId="38" fillId="0" borderId="20" xfId="0" applyNumberFormat="1" applyFont="1" applyBorder="1" applyAlignment="1">
      <alignment horizontal="center"/>
    </xf>
    <xf numFmtId="0" fontId="0" fillId="0" borderId="14" xfId="0" applyBorder="1" applyAlignment="1">
      <alignment horizontal="right"/>
    </xf>
    <xf numFmtId="0" fontId="0" fillId="0" borderId="0" xfId="0" applyBorder="1" applyAlignment="1">
      <alignment horizontal="right"/>
    </xf>
    <xf numFmtId="0" fontId="30" fillId="0" borderId="0" xfId="0" applyFont="1" applyBorder="1" applyAlignment="1">
      <alignment horizontal="center"/>
    </xf>
    <xf numFmtId="0" fontId="30" fillId="0" borderId="17" xfId="0" applyFont="1" applyBorder="1" applyAlignment="1">
      <alignment horizontal="center"/>
    </xf>
    <xf numFmtId="0" fontId="0" fillId="0" borderId="18" xfId="0" applyBorder="1" applyAlignment="1">
      <alignment horizontal="right"/>
    </xf>
    <xf numFmtId="0" fontId="0" fillId="0" borderId="19" xfId="0" applyBorder="1" applyAlignment="1">
      <alignment horizontal="right"/>
    </xf>
    <xf numFmtId="0" fontId="30" fillId="0" borderId="19" xfId="0" applyFont="1" applyBorder="1" applyAlignment="1">
      <alignment horizontal="center"/>
    </xf>
    <xf numFmtId="0" fontId="30" fillId="0" borderId="20" xfId="0" applyFont="1" applyBorder="1" applyAlignment="1">
      <alignment horizontal="center"/>
    </xf>
    <xf numFmtId="0" fontId="0" fillId="0" borderId="0" xfId="0" applyBorder="1" applyAlignment="1">
      <alignment horizontal="left" vertical="top" wrapText="1"/>
    </xf>
    <xf numFmtId="0" fontId="0" fillId="0" borderId="17" xfId="0" applyBorder="1" applyAlignment="1">
      <alignment horizontal="left" vertical="top" wrapText="1"/>
    </xf>
    <xf numFmtId="0" fontId="34" fillId="0" borderId="18" xfId="0" applyFont="1" applyBorder="1" applyAlignment="1">
      <alignment horizontal="right"/>
    </xf>
    <xf numFmtId="0" fontId="34" fillId="0" borderId="19" xfId="0" applyFont="1" applyBorder="1" applyAlignment="1">
      <alignment horizontal="right"/>
    </xf>
    <xf numFmtId="0" fontId="36" fillId="0" borderId="19" xfId="0" applyFont="1" applyBorder="1" applyAlignment="1">
      <alignment horizontal="center"/>
    </xf>
    <xf numFmtId="0" fontId="36" fillId="0" borderId="20" xfId="0" applyFont="1" applyBorder="1" applyAlignment="1">
      <alignment horizontal="center"/>
    </xf>
    <xf numFmtId="0" fontId="34" fillId="0" borderId="14" xfId="0" applyFont="1" applyBorder="1" applyAlignment="1">
      <alignment horizontal="right"/>
    </xf>
    <xf numFmtId="0" fontId="34" fillId="0" borderId="0" xfId="0" applyFont="1" applyBorder="1" applyAlignment="1">
      <alignment horizontal="right"/>
    </xf>
    <xf numFmtId="0" fontId="36" fillId="0" borderId="0" xfId="0" applyFont="1" applyBorder="1" applyAlignment="1">
      <alignment horizontal="center"/>
    </xf>
    <xf numFmtId="0" fontId="36" fillId="0" borderId="17" xfId="0" applyFont="1" applyBorder="1" applyAlignment="1">
      <alignment horizontal="center"/>
    </xf>
    <xf numFmtId="164" fontId="36" fillId="0" borderId="0" xfId="0" applyNumberFormat="1" applyFont="1" applyBorder="1" applyAlignment="1">
      <alignment horizontal="center"/>
    </xf>
    <xf numFmtId="0" fontId="34" fillId="0" borderId="10"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20" xfId="0" applyFont="1" applyBorder="1" applyAlignment="1">
      <alignment horizontal="center" vertical="center" wrapText="1"/>
    </xf>
    <xf numFmtId="0" fontId="37" fillId="0" borderId="14" xfId="0" applyFont="1" applyBorder="1" applyAlignment="1">
      <alignment horizontal="right"/>
    </xf>
    <xf numFmtId="0" fontId="37" fillId="0" borderId="0" xfId="0" applyFont="1" applyBorder="1" applyAlignment="1">
      <alignment horizontal="right"/>
    </xf>
    <xf numFmtId="164" fontId="38" fillId="0" borderId="0" xfId="0" applyNumberFormat="1" applyFont="1" applyBorder="1" applyAlignment="1">
      <alignment horizontal="center"/>
    </xf>
    <xf numFmtId="164" fontId="38" fillId="0" borderId="17" xfId="0" applyNumberFormat="1" applyFont="1" applyBorder="1" applyAlignment="1">
      <alignment horizontal="center"/>
    </xf>
    <xf numFmtId="0" fontId="0" fillId="0" borderId="14" xfId="0" applyBorder="1" applyAlignment="1">
      <alignment horizontal="left" vertical="center" wrapText="1"/>
    </xf>
    <xf numFmtId="0" fontId="0" fillId="0" borderId="0" xfId="0" applyBorder="1" applyAlignment="1">
      <alignment horizontal="left" vertical="center" wrapText="1"/>
    </xf>
    <xf numFmtId="0" fontId="0" fillId="0" borderId="17" xfId="0" applyBorder="1" applyAlignment="1">
      <alignment horizontal="left" vertical="center" wrapText="1"/>
    </xf>
    <xf numFmtId="0" fontId="0" fillId="0" borderId="14" xfId="0" applyFill="1" applyBorder="1" applyAlignment="1">
      <alignment horizontal="left" vertical="center" wrapText="1"/>
    </xf>
    <xf numFmtId="0" fontId="0" fillId="0" borderId="0" xfId="0" applyFill="1" applyBorder="1" applyAlignment="1">
      <alignment horizontal="left" vertical="center" wrapText="1"/>
    </xf>
    <xf numFmtId="0" fontId="0" fillId="0" borderId="17" xfId="0" applyFill="1"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21" xfId="0" applyBorder="1" applyAlignment="1">
      <alignment horizontal="left" vertical="center" wrapText="1"/>
    </xf>
    <xf numFmtId="0" fontId="22" fillId="38" borderId="0" xfId="0" applyFont="1" applyFill="1" applyAlignment="1">
      <alignment horizontal="center" vertical="center" wrapText="1"/>
    </xf>
    <xf numFmtId="0" fontId="22" fillId="34" borderId="0" xfId="0" applyFont="1" applyFill="1" applyAlignment="1">
      <alignment horizontal="center" vertical="center" wrapText="1"/>
    </xf>
    <xf numFmtId="0" fontId="22" fillId="33" borderId="0" xfId="0" applyFont="1" applyFill="1" applyAlignment="1">
      <alignment horizontal="center" vertical="center"/>
    </xf>
    <xf numFmtId="0" fontId="22" fillId="36" borderId="0" xfId="0" applyFont="1" applyFill="1" applyAlignment="1">
      <alignment horizontal="center" vertical="center"/>
    </xf>
    <xf numFmtId="0" fontId="22" fillId="35" borderId="0" xfId="0" applyFont="1" applyFill="1" applyAlignment="1">
      <alignment horizontal="center" vertical="center" wrapText="1"/>
    </xf>
    <xf numFmtId="0" fontId="23" fillId="39" borderId="0" xfId="0" applyFont="1" applyFill="1" applyAlignment="1">
      <alignment horizontal="center" vertical="center"/>
    </xf>
    <xf numFmtId="0" fontId="22" fillId="37" borderId="0" xfId="0" applyFont="1" applyFill="1" applyAlignment="1">
      <alignment horizontal="center" vertical="center"/>
    </xf>
    <xf numFmtId="0" fontId="20" fillId="0" borderId="17"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16" fillId="0" borderId="20" xfId="0" applyFont="1" applyFill="1" applyBorder="1" applyAlignment="1">
      <alignment horizontal="center" vertical="center" wrapText="1"/>
    </xf>
    <xf numFmtId="0" fontId="0" fillId="0" borderId="14"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20" xfId="0" applyFont="1" applyFill="1" applyBorder="1" applyAlignment="1">
      <alignment horizontal="center" vertical="center"/>
    </xf>
    <xf numFmtId="0" fontId="40" fillId="0" borderId="10" xfId="0" applyFont="1" applyFill="1" applyBorder="1" applyAlignment="1">
      <alignment horizontal="center" vertical="center"/>
    </xf>
    <xf numFmtId="0" fontId="40" fillId="0" borderId="11" xfId="0" applyFont="1" applyFill="1" applyBorder="1" applyAlignment="1">
      <alignment horizontal="center" vertical="center"/>
    </xf>
    <xf numFmtId="0" fontId="40" fillId="0" borderId="21" xfId="0" applyFont="1" applyFill="1" applyBorder="1" applyAlignment="1">
      <alignment horizontal="center" vertical="center"/>
    </xf>
    <xf numFmtId="0" fontId="40" fillId="0" borderId="14" xfId="0" applyFont="1" applyFill="1" applyBorder="1" applyAlignment="1">
      <alignment horizontal="center" vertical="center"/>
    </xf>
    <xf numFmtId="0" fontId="40" fillId="0" borderId="0" xfId="0" applyFont="1" applyFill="1" applyBorder="1" applyAlignment="1">
      <alignment horizontal="center" vertical="center"/>
    </xf>
    <xf numFmtId="0" fontId="40" fillId="0" borderId="17" xfId="0" applyFont="1" applyFill="1" applyBorder="1" applyAlignment="1">
      <alignment horizontal="center" vertical="center"/>
    </xf>
  </cellXfs>
  <cellStyles count="44">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Commentaire" xfId="15" builtinId="10" customBuiltin="1"/>
    <cellStyle name="Entrée" xfId="9" builtinId="20" customBuiltin="1"/>
    <cellStyle name="Hyperlink" xfId="42"/>
    <cellStyle name="Insatisfaisant" xfId="7" builtinId="27" customBuiltin="1"/>
    <cellStyle name="Lien hypertexte" xfId="43" builtinId="8"/>
    <cellStyle name="Neutre" xfId="8" builtinId="28" customBuiltin="1"/>
    <cellStyle name="Normal" xfId="0" builtinId="0"/>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812524</xdr:colOff>
      <xdr:row>0</xdr:row>
      <xdr:rowOff>24848</xdr:rowOff>
    </xdr:from>
    <xdr:to>
      <xdr:col>1</xdr:col>
      <xdr:colOff>314325</xdr:colOff>
      <xdr:row>2</xdr:row>
      <xdr:rowOff>173951</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2524" y="24848"/>
          <a:ext cx="635276" cy="5491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441049</xdr:colOff>
      <xdr:row>0</xdr:row>
      <xdr:rowOff>43898</xdr:rowOff>
    </xdr:from>
    <xdr:to>
      <xdr:col>0</xdr:col>
      <xdr:colOff>1076325</xdr:colOff>
      <xdr:row>3</xdr:row>
      <xdr:rowOff>21551</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1049" y="43898"/>
          <a:ext cx="635276" cy="57772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4"/>
  <sheetViews>
    <sheetView workbookViewId="0">
      <selection activeCell="E16" sqref="E16:F16"/>
    </sheetView>
  </sheetViews>
  <sheetFormatPr baseColWidth="10" defaultColWidth="8.7109375" defaultRowHeight="15" x14ac:dyDescent="0.25"/>
  <cols>
    <col min="1" max="6" width="17" customWidth="1"/>
  </cols>
  <sheetData>
    <row r="1" spans="1:15" ht="15.75" x14ac:dyDescent="0.25">
      <c r="A1" s="15"/>
      <c r="B1" s="16"/>
      <c r="C1" s="55"/>
      <c r="D1" s="56"/>
      <c r="E1" s="55"/>
      <c r="F1" s="56"/>
    </row>
    <row r="2" spans="1:15" ht="15.75" customHeight="1" x14ac:dyDescent="0.25">
      <c r="A2" s="17"/>
      <c r="B2" s="18"/>
      <c r="C2" s="57" t="s">
        <v>3022</v>
      </c>
      <c r="D2" s="58"/>
      <c r="E2" s="57" t="s">
        <v>3023</v>
      </c>
      <c r="F2" s="58"/>
      <c r="H2" s="123" t="s">
        <v>3163</v>
      </c>
      <c r="I2" s="124"/>
      <c r="J2" s="124"/>
      <c r="K2" s="124"/>
      <c r="L2" s="124"/>
      <c r="M2" s="124"/>
      <c r="N2" s="124"/>
      <c r="O2" s="125"/>
    </row>
    <row r="3" spans="1:15" ht="15.75" customHeight="1" x14ac:dyDescent="0.25">
      <c r="A3" s="59"/>
      <c r="B3" s="60"/>
      <c r="C3" s="61" t="s">
        <v>3129</v>
      </c>
      <c r="D3" s="62"/>
      <c r="E3" s="65" t="s">
        <v>3025</v>
      </c>
      <c r="F3" s="66"/>
      <c r="H3" s="126"/>
      <c r="I3" s="127"/>
      <c r="J3" s="127"/>
      <c r="K3" s="127"/>
      <c r="L3" s="127"/>
      <c r="M3" s="127"/>
      <c r="N3" s="127"/>
      <c r="O3" s="128"/>
    </row>
    <row r="4" spans="1:15" ht="15.75" customHeight="1" x14ac:dyDescent="0.25">
      <c r="A4" s="69" t="s">
        <v>3026</v>
      </c>
      <c r="B4" s="70"/>
      <c r="C4" s="61"/>
      <c r="D4" s="62"/>
      <c r="E4" s="65"/>
      <c r="F4" s="66"/>
      <c r="H4" s="126"/>
      <c r="I4" s="127"/>
      <c r="J4" s="127"/>
      <c r="K4" s="127"/>
      <c r="L4" s="127"/>
      <c r="M4" s="127"/>
      <c r="N4" s="127"/>
      <c r="O4" s="128"/>
    </row>
    <row r="5" spans="1:15" ht="15.75" customHeight="1" x14ac:dyDescent="0.25">
      <c r="A5" s="71"/>
      <c r="B5" s="72"/>
      <c r="C5" s="63"/>
      <c r="D5" s="64"/>
      <c r="E5" s="67"/>
      <c r="F5" s="68"/>
      <c r="H5" s="129"/>
      <c r="I5" s="130"/>
      <c r="J5" s="130"/>
      <c r="K5" s="130"/>
      <c r="L5" s="130"/>
      <c r="M5" s="130"/>
      <c r="N5" s="130"/>
      <c r="O5" s="131"/>
    </row>
    <row r="6" spans="1:15" x14ac:dyDescent="0.25">
      <c r="A6" s="19"/>
      <c r="B6" s="19"/>
      <c r="C6" s="76"/>
      <c r="D6" s="76"/>
      <c r="E6" s="19"/>
      <c r="F6" s="20"/>
    </row>
    <row r="7" spans="1:15" ht="15.75" customHeight="1" x14ac:dyDescent="0.25">
      <c r="A7" s="77" t="s">
        <v>3027</v>
      </c>
      <c r="B7" s="78"/>
      <c r="C7" s="77" t="s">
        <v>3028</v>
      </c>
      <c r="D7" s="78"/>
      <c r="E7" s="79" t="s">
        <v>3029</v>
      </c>
      <c r="F7" s="80"/>
    </row>
    <row r="8" spans="1:15" ht="15" customHeight="1" x14ac:dyDescent="0.25">
      <c r="A8" s="81" t="s">
        <v>3030</v>
      </c>
      <c r="B8" s="82"/>
      <c r="C8" s="81" t="s">
        <v>3026</v>
      </c>
      <c r="D8" s="83"/>
      <c r="E8" s="81" t="s">
        <v>3031</v>
      </c>
      <c r="F8" s="82"/>
    </row>
    <row r="9" spans="1:15" ht="15.75" customHeight="1" x14ac:dyDescent="0.25">
      <c r="A9" s="84" t="s">
        <v>3032</v>
      </c>
      <c r="B9" s="85"/>
      <c r="C9" s="86" t="s">
        <v>3033</v>
      </c>
      <c r="D9" s="87"/>
      <c r="E9" s="87"/>
      <c r="F9" s="88"/>
    </row>
    <row r="10" spans="1:15" ht="31.5" customHeight="1" x14ac:dyDescent="0.25">
      <c r="A10" s="92" t="s">
        <v>3034</v>
      </c>
      <c r="B10" s="93"/>
      <c r="C10" s="89"/>
      <c r="D10" s="90"/>
      <c r="E10" s="90"/>
      <c r="F10" s="91"/>
    </row>
    <row r="12" spans="1:15" ht="18.75" x14ac:dyDescent="0.3">
      <c r="A12" s="94" t="s">
        <v>3035</v>
      </c>
      <c r="B12" s="95"/>
      <c r="C12" s="95"/>
      <c r="D12" s="95"/>
      <c r="E12" s="95"/>
      <c r="F12" s="96"/>
    </row>
    <row r="13" spans="1:15" ht="15.75" x14ac:dyDescent="0.25">
      <c r="A13" s="97" t="s">
        <v>3036</v>
      </c>
      <c r="B13" s="98"/>
      <c r="C13" s="98"/>
      <c r="D13" s="98"/>
      <c r="E13" s="98"/>
      <c r="F13" s="99"/>
    </row>
    <row r="15" spans="1:15" x14ac:dyDescent="0.25">
      <c r="A15" s="73" t="s">
        <v>3037</v>
      </c>
      <c r="B15" s="74"/>
      <c r="C15" s="74"/>
      <c r="D15" s="74"/>
      <c r="E15" s="74"/>
      <c r="F15" s="75"/>
    </row>
    <row r="16" spans="1:15" x14ac:dyDescent="0.25">
      <c r="A16" s="104" t="s">
        <v>3038</v>
      </c>
      <c r="B16" s="105"/>
      <c r="C16" s="105"/>
      <c r="D16" s="105"/>
      <c r="E16" s="106" t="s">
        <v>3161</v>
      </c>
      <c r="F16" s="107"/>
    </row>
    <row r="17" spans="1:6" x14ac:dyDescent="0.25">
      <c r="A17" s="108" t="s">
        <v>3039</v>
      </c>
      <c r="B17" s="109"/>
      <c r="C17" s="109"/>
      <c r="D17" s="109"/>
      <c r="E17" s="110" t="s">
        <v>3162</v>
      </c>
      <c r="F17" s="111"/>
    </row>
    <row r="18" spans="1:6" x14ac:dyDescent="0.25">
      <c r="A18" s="21"/>
      <c r="B18" s="22"/>
      <c r="C18" s="23"/>
      <c r="D18" s="23"/>
      <c r="E18" s="23"/>
      <c r="F18" s="24"/>
    </row>
    <row r="19" spans="1:6" x14ac:dyDescent="0.25">
      <c r="A19" s="25" t="s">
        <v>3040</v>
      </c>
      <c r="B19" s="26" t="s">
        <v>750</v>
      </c>
      <c r="C19" s="74" t="s">
        <v>3041</v>
      </c>
      <c r="D19" s="74"/>
      <c r="E19" s="74"/>
      <c r="F19" s="75"/>
    </row>
    <row r="20" spans="1:6" x14ac:dyDescent="0.25">
      <c r="A20" s="27" t="s">
        <v>3042</v>
      </c>
      <c r="B20" s="28" t="s">
        <v>3043</v>
      </c>
      <c r="C20" s="112" t="s">
        <v>3044</v>
      </c>
      <c r="D20" s="112"/>
      <c r="E20" s="112"/>
      <c r="F20" s="113"/>
    </row>
    <row r="21" spans="1:6" x14ac:dyDescent="0.25">
      <c r="A21" s="27" t="s">
        <v>3045</v>
      </c>
      <c r="B21" s="28" t="s">
        <v>3046</v>
      </c>
      <c r="C21" s="112"/>
      <c r="D21" s="112"/>
      <c r="E21" s="112"/>
      <c r="F21" s="113"/>
    </row>
    <row r="22" spans="1:6" x14ac:dyDescent="0.25">
      <c r="A22" s="27" t="s">
        <v>3047</v>
      </c>
      <c r="B22" s="28" t="s">
        <v>3048</v>
      </c>
      <c r="C22" s="112"/>
      <c r="D22" s="112"/>
      <c r="E22" s="112"/>
      <c r="F22" s="113"/>
    </row>
    <row r="23" spans="1:6" x14ac:dyDescent="0.25">
      <c r="A23" s="27" t="s">
        <v>3049</v>
      </c>
      <c r="B23" s="28" t="s">
        <v>3050</v>
      </c>
      <c r="C23" s="74" t="s">
        <v>3051</v>
      </c>
      <c r="D23" s="74"/>
      <c r="E23" s="74"/>
      <c r="F23" s="75"/>
    </row>
    <row r="24" spans="1:6" x14ac:dyDescent="0.25">
      <c r="A24" s="27" t="s">
        <v>3052</v>
      </c>
      <c r="B24" s="28" t="s">
        <v>3053</v>
      </c>
      <c r="C24" s="119" t="s">
        <v>3054</v>
      </c>
      <c r="D24" s="119"/>
      <c r="E24" s="29" t="s">
        <v>3045</v>
      </c>
      <c r="F24" s="30" t="s">
        <v>3055</v>
      </c>
    </row>
    <row r="25" spans="1:6" x14ac:dyDescent="0.25">
      <c r="A25" s="27" t="s">
        <v>3056</v>
      </c>
      <c r="B25" s="28" t="s">
        <v>3057</v>
      </c>
      <c r="C25" s="118" t="s">
        <v>3058</v>
      </c>
      <c r="D25" s="119"/>
      <c r="E25" s="31" t="str">
        <f>$E$17</f>
        <v>3A</v>
      </c>
      <c r="F25" s="30"/>
    </row>
    <row r="26" spans="1:6" x14ac:dyDescent="0.25">
      <c r="A26" s="27" t="s">
        <v>3059</v>
      </c>
      <c r="B26" s="28" t="s">
        <v>3060</v>
      </c>
      <c r="C26" s="118" t="s">
        <v>3061</v>
      </c>
      <c r="D26" s="119"/>
      <c r="E26" s="32">
        <v>9</v>
      </c>
      <c r="F26" s="33" t="s">
        <v>3062</v>
      </c>
    </row>
    <row r="27" spans="1:6" x14ac:dyDescent="0.25">
      <c r="A27" s="27" t="s">
        <v>3063</v>
      </c>
      <c r="B27" s="28" t="s">
        <v>3064</v>
      </c>
      <c r="C27" s="118" t="s">
        <v>3065</v>
      </c>
      <c r="D27" s="119"/>
      <c r="E27" s="31" t="str">
        <f>VLOOKUP($C$3,'liste des sites'!$A:$C,2,FALSE)</f>
        <v>CHLS</v>
      </c>
      <c r="F27" s="34"/>
    </row>
    <row r="28" spans="1:6" ht="18.75" x14ac:dyDescent="0.3">
      <c r="A28" s="35" t="s">
        <v>3066</v>
      </c>
      <c r="B28" s="36" t="s">
        <v>3067</v>
      </c>
      <c r="C28" s="100" t="s">
        <v>3068</v>
      </c>
      <c r="D28" s="101"/>
      <c r="E28" s="102" t="str">
        <f>VLOOKUP($C$3,'liste des sites'!$A:$C,2,FALSE)&amp;"-"&amp;$E$17&amp;"-"&amp;VLOOKUP($E$24,$A$20:$B$28,2,FALSE)&amp;"-"&amp;IF($E$26&lt;10,"00"&amp;$E$26,IF($E$26&lt;100,"0"&amp;$E$26,$E$26) )</f>
        <v>CHLS-3A-02-009</v>
      </c>
      <c r="F28" s="103"/>
    </row>
    <row r="29" spans="1:6" x14ac:dyDescent="0.25">
      <c r="A29" s="27"/>
      <c r="B29" s="37"/>
      <c r="C29" s="38"/>
      <c r="D29" s="39"/>
      <c r="E29" s="40"/>
      <c r="F29" s="41"/>
    </row>
    <row r="30" spans="1:6" x14ac:dyDescent="0.25">
      <c r="A30" s="73" t="s">
        <v>3069</v>
      </c>
      <c r="B30" s="74"/>
      <c r="C30" s="74"/>
      <c r="D30" s="74"/>
      <c r="E30" s="74"/>
      <c r="F30" s="75"/>
    </row>
    <row r="31" spans="1:6" ht="18" customHeight="1" x14ac:dyDescent="0.25">
      <c r="A31" s="136" t="s">
        <v>3165</v>
      </c>
      <c r="B31" s="137"/>
      <c r="C31" s="137"/>
      <c r="D31" s="137"/>
      <c r="E31" s="137"/>
      <c r="F31" s="138"/>
    </row>
    <row r="32" spans="1:6" ht="18" customHeight="1" x14ac:dyDescent="0.25">
      <c r="A32" s="136"/>
      <c r="B32" s="137"/>
      <c r="C32" s="137"/>
      <c r="D32" s="137"/>
      <c r="E32" s="137"/>
      <c r="F32" s="138"/>
    </row>
    <row r="33" spans="1:6" ht="18" customHeight="1" x14ac:dyDescent="0.25">
      <c r="A33" s="136"/>
      <c r="B33" s="137"/>
      <c r="C33" s="137"/>
      <c r="D33" s="137"/>
      <c r="E33" s="137"/>
      <c r="F33" s="138"/>
    </row>
    <row r="34" spans="1:6" ht="18" customHeight="1" x14ac:dyDescent="0.25">
      <c r="A34" s="136"/>
      <c r="B34" s="137"/>
      <c r="C34" s="137"/>
      <c r="D34" s="137"/>
      <c r="E34" s="137"/>
      <c r="F34" s="138"/>
    </row>
    <row r="35" spans="1:6" ht="18" customHeight="1" x14ac:dyDescent="0.25">
      <c r="A35" s="136"/>
      <c r="B35" s="137"/>
      <c r="C35" s="137"/>
      <c r="D35" s="137"/>
      <c r="E35" s="137"/>
      <c r="F35" s="138"/>
    </row>
    <row r="36" spans="1:6" x14ac:dyDescent="0.25">
      <c r="A36" s="139" t="s">
        <v>3070</v>
      </c>
      <c r="B36" s="140"/>
      <c r="C36" s="140"/>
      <c r="D36" s="140"/>
      <c r="E36" s="140"/>
      <c r="F36" s="141"/>
    </row>
    <row r="37" spans="1:6" x14ac:dyDescent="0.25">
      <c r="A37" s="139"/>
      <c r="B37" s="140"/>
      <c r="C37" s="140"/>
      <c r="D37" s="140"/>
      <c r="E37" s="140"/>
      <c r="F37" s="141"/>
    </row>
    <row r="38" spans="1:6" x14ac:dyDescent="0.25">
      <c r="A38" s="136" t="s">
        <v>3166</v>
      </c>
      <c r="B38" s="137"/>
      <c r="C38" s="137"/>
      <c r="D38" s="137"/>
      <c r="E38" s="137"/>
      <c r="F38" s="138"/>
    </row>
    <row r="39" spans="1:6" x14ac:dyDescent="0.25">
      <c r="A39" s="136"/>
      <c r="B39" s="137"/>
      <c r="C39" s="137"/>
      <c r="D39" s="137"/>
      <c r="E39" s="137"/>
      <c r="F39" s="138"/>
    </row>
    <row r="40" spans="1:6" x14ac:dyDescent="0.25">
      <c r="A40" s="136"/>
      <c r="B40" s="137"/>
      <c r="C40" s="137"/>
      <c r="D40" s="137"/>
      <c r="E40" s="137"/>
      <c r="F40" s="138"/>
    </row>
    <row r="41" spans="1:6" x14ac:dyDescent="0.25">
      <c r="A41" s="136"/>
      <c r="B41" s="137"/>
      <c r="C41" s="137"/>
      <c r="D41" s="137"/>
      <c r="E41" s="137"/>
      <c r="F41" s="138"/>
    </row>
    <row r="42" spans="1:6" x14ac:dyDescent="0.25">
      <c r="A42" s="136"/>
      <c r="B42" s="137"/>
      <c r="C42" s="137"/>
      <c r="D42" s="137"/>
      <c r="E42" s="137"/>
      <c r="F42" s="138"/>
    </row>
    <row r="43" spans="1:6" x14ac:dyDescent="0.25">
      <c r="A43" s="142"/>
      <c r="B43" s="143"/>
      <c r="C43" s="143"/>
      <c r="D43" s="143"/>
      <c r="E43" s="143"/>
      <c r="F43" s="144"/>
    </row>
    <row r="44" spans="1:6" ht="15" customHeight="1" x14ac:dyDescent="0.25">
      <c r="A44" s="145" t="s">
        <v>3071</v>
      </c>
      <c r="B44" s="146"/>
      <c r="C44" s="146"/>
      <c r="D44" s="146"/>
      <c r="E44" s="146"/>
      <c r="F44" s="147"/>
    </row>
    <row r="45" spans="1:6" x14ac:dyDescent="0.25">
      <c r="A45" s="136"/>
      <c r="B45" s="137"/>
      <c r="C45" s="137"/>
      <c r="D45" s="137"/>
      <c r="E45" s="137"/>
      <c r="F45" s="138"/>
    </row>
    <row r="46" spans="1:6" x14ac:dyDescent="0.25">
      <c r="A46" s="136"/>
      <c r="B46" s="137"/>
      <c r="C46" s="137"/>
      <c r="D46" s="137"/>
      <c r="E46" s="137"/>
      <c r="F46" s="138"/>
    </row>
    <row r="47" spans="1:6" x14ac:dyDescent="0.25">
      <c r="A47" s="142"/>
      <c r="B47" s="143"/>
      <c r="C47" s="143"/>
      <c r="D47" s="143"/>
      <c r="E47" s="143"/>
      <c r="F47" s="144"/>
    </row>
    <row r="48" spans="1:6" x14ac:dyDescent="0.25">
      <c r="A48" s="73" t="s">
        <v>3051</v>
      </c>
      <c r="B48" s="74"/>
      <c r="C48" s="74"/>
      <c r="D48" s="74"/>
      <c r="E48" s="74"/>
      <c r="F48" s="75"/>
    </row>
    <row r="49" spans="1:6" x14ac:dyDescent="0.25">
      <c r="A49" s="118" t="s">
        <v>3072</v>
      </c>
      <c r="B49" s="119"/>
      <c r="C49" s="119"/>
      <c r="D49" s="106" t="s">
        <v>1077</v>
      </c>
      <c r="E49" s="106"/>
      <c r="F49" s="107"/>
    </row>
    <row r="50" spans="1:6" x14ac:dyDescent="0.25">
      <c r="A50" s="118" t="s">
        <v>3073</v>
      </c>
      <c r="B50" s="119"/>
      <c r="C50" s="119"/>
      <c r="D50" s="120" t="str">
        <f>VLOOKUP($D$49,Synthèse!$A:$B,2,FALSE)</f>
        <v>CTA</v>
      </c>
      <c r="E50" s="120"/>
      <c r="F50" s="121"/>
    </row>
    <row r="51" spans="1:6" x14ac:dyDescent="0.25">
      <c r="A51" s="118" t="s">
        <v>3074</v>
      </c>
      <c r="B51" s="119"/>
      <c r="C51" s="119"/>
      <c r="D51" s="122" t="str">
        <f>$E$28</f>
        <v>CHLS-3A-02-009</v>
      </c>
      <c r="E51" s="120"/>
      <c r="F51" s="121"/>
    </row>
    <row r="52" spans="1:6" x14ac:dyDescent="0.25">
      <c r="A52" s="118" t="s">
        <v>3075</v>
      </c>
      <c r="B52" s="119"/>
      <c r="C52" s="119"/>
      <c r="D52" s="106">
        <v>15</v>
      </c>
      <c r="E52" s="106"/>
      <c r="F52" s="107"/>
    </row>
    <row r="53" spans="1:6" ht="18.75" x14ac:dyDescent="0.3">
      <c r="A53" s="132" t="s">
        <v>3076</v>
      </c>
      <c r="B53" s="133"/>
      <c r="C53" s="133"/>
      <c r="D53" s="134" t="str">
        <f xml:space="preserve"> IF(LEN(D50&amp;"-"&amp;VLOOKUP($C$3,'liste des sites'!$A:$C,2,FALSE)&amp;"-"&amp;$E$17&amp;"-"&amp;VLOOKUP($E$24,$A$20:$B$28,2,FALSE)&amp;"-"&amp;IF($D$52&lt;10,"0"&amp;$D$52,IF($D$52&lt;100,""&amp;$D$52,$D$52)))&gt;18,"Code de plus de 18 caractères",D50&amp;"-"&amp;VLOOKUP($C$3,'liste des sites'!$A:$C,2,FALSE)&amp;"-"&amp;$E$17&amp;"-"&amp;VLOOKUP($E$24,$A$20:$B$28,2,FALSE)&amp;"-"&amp;IF($D$52&lt;10,"0"&amp;$D$52,IF($D$52&lt;100,""&amp;$D$52,$D$52) ))</f>
        <v>CTA-CHLS-3A-02-15</v>
      </c>
      <c r="E53" s="134"/>
      <c r="F53" s="135"/>
    </row>
    <row r="54" spans="1:6" x14ac:dyDescent="0.25">
      <c r="A54" s="114" t="s">
        <v>3077</v>
      </c>
      <c r="B54" s="115"/>
      <c r="C54" s="115"/>
      <c r="D54" s="116" t="str">
        <f>VLOOKUP($D$49,Synthèse!$A:$F,3,FALSE)</f>
        <v>300_CVC-DESENFUMAGE</v>
      </c>
      <c r="E54" s="116"/>
      <c r="F54" s="117"/>
    </row>
  </sheetData>
  <mergeCells count="53">
    <mergeCell ref="H2:O5"/>
    <mergeCell ref="A52:C52"/>
    <mergeCell ref="D52:F52"/>
    <mergeCell ref="A53:C53"/>
    <mergeCell ref="D53:F53"/>
    <mergeCell ref="A30:F30"/>
    <mergeCell ref="A31:F35"/>
    <mergeCell ref="A36:F37"/>
    <mergeCell ref="A38:F43"/>
    <mergeCell ref="A44:F47"/>
    <mergeCell ref="A48:F48"/>
    <mergeCell ref="C23:F23"/>
    <mergeCell ref="C24:D24"/>
    <mergeCell ref="C25:D25"/>
    <mergeCell ref="C26:D26"/>
    <mergeCell ref="C27:D27"/>
    <mergeCell ref="A54:C54"/>
    <mergeCell ref="D54:F54"/>
    <mergeCell ref="A49:C49"/>
    <mergeCell ref="D49:F49"/>
    <mergeCell ref="A50:C50"/>
    <mergeCell ref="D50:F50"/>
    <mergeCell ref="A51:C51"/>
    <mergeCell ref="D51:F51"/>
    <mergeCell ref="C28:D28"/>
    <mergeCell ref="E28:F28"/>
    <mergeCell ref="A16:D16"/>
    <mergeCell ref="E16:F16"/>
    <mergeCell ref="A17:D17"/>
    <mergeCell ref="E17:F17"/>
    <mergeCell ref="C19:F19"/>
    <mergeCell ref="C20:F22"/>
    <mergeCell ref="A15:F15"/>
    <mergeCell ref="C6:D6"/>
    <mergeCell ref="A7:B7"/>
    <mergeCell ref="C7:D7"/>
    <mergeCell ref="E7:F7"/>
    <mergeCell ref="A8:B8"/>
    <mergeCell ref="C8:D8"/>
    <mergeCell ref="E8:F8"/>
    <mergeCell ref="A9:B9"/>
    <mergeCell ref="C9:F10"/>
    <mergeCell ref="A10:B10"/>
    <mergeCell ref="A12:F12"/>
    <mergeCell ref="A13:F13"/>
    <mergeCell ref="C1:D1"/>
    <mergeCell ref="E1:F1"/>
    <mergeCell ref="C2:D2"/>
    <mergeCell ref="E2:F2"/>
    <mergeCell ref="A3:B3"/>
    <mergeCell ref="C3:D5"/>
    <mergeCell ref="E3:F5"/>
    <mergeCell ref="A4:B5"/>
  </mergeCells>
  <dataValidations count="1">
    <dataValidation type="list" allowBlank="1" showInputMessage="1" showErrorMessage="1" sqref="E24">
      <formula1>$A$20:$A$27</formula1>
    </dataValidation>
  </dataValidations>
  <pageMargins left="0.7" right="0.7" top="0.75" bottom="0.75" header="0.3" footer="0.3"/>
  <pageSetup paperSize="9" scale="85"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'liste des sites'!$A$2:$A$19</xm:f>
          </x14:formula1>
          <xm:sqref>C3:D5</xm:sqref>
        </x14:dataValidation>
        <x14:dataValidation type="list" allowBlank="1" showInputMessage="1" showErrorMessage="1">
          <x14:formula1>
            <xm:f>Synthèse!$A$3:$A$210</xm:f>
          </x14:formula1>
          <xm:sqref>D49:F49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10"/>
  <sheetViews>
    <sheetView zoomScale="70" zoomScaleNormal="70" workbookViewId="0">
      <selection activeCell="A210" sqref="A210"/>
    </sheetView>
  </sheetViews>
  <sheetFormatPr baseColWidth="10" defaultRowHeight="15" x14ac:dyDescent="0.25"/>
  <cols>
    <col min="1" max="1" width="52.42578125" customWidth="1"/>
    <col min="2" max="2" width="23.140625" bestFit="1" customWidth="1"/>
    <col min="3" max="3" width="24.28515625" customWidth="1"/>
    <col min="4" max="4" width="72.140625" customWidth="1"/>
    <col min="5" max="5" width="16.42578125" customWidth="1"/>
    <col min="6" max="7" width="21.85546875" customWidth="1"/>
    <col min="8" max="8" width="22.140625" style="2" customWidth="1"/>
    <col min="9" max="10" width="35.85546875" customWidth="1"/>
    <col min="11" max="15" width="23" customWidth="1"/>
    <col min="16" max="20" width="31.7109375" customWidth="1"/>
    <col min="21" max="29" width="21.85546875" customWidth="1"/>
  </cols>
  <sheetData>
    <row r="1" spans="1:29" s="14" customFormat="1" ht="30" customHeight="1" x14ac:dyDescent="0.25">
      <c r="A1" s="150" t="s">
        <v>2512</v>
      </c>
      <c r="B1" s="150"/>
      <c r="C1" s="151" t="s">
        <v>2513</v>
      </c>
      <c r="D1" s="151"/>
      <c r="E1" s="151"/>
      <c r="F1" s="152" t="s">
        <v>2519</v>
      </c>
      <c r="G1" s="152"/>
      <c r="H1" s="152"/>
      <c r="I1" s="153" t="s">
        <v>2516</v>
      </c>
      <c r="J1" s="153"/>
      <c r="K1" s="154" t="s">
        <v>2518</v>
      </c>
      <c r="L1" s="154"/>
      <c r="M1" s="154"/>
      <c r="N1" s="154"/>
      <c r="O1" s="154"/>
      <c r="P1" s="149" t="s">
        <v>3021</v>
      </c>
      <c r="Q1" s="149"/>
      <c r="R1" s="149"/>
      <c r="S1" s="149"/>
      <c r="T1" s="149"/>
      <c r="U1" s="148" t="s">
        <v>3020</v>
      </c>
      <c r="V1" s="148"/>
      <c r="W1" s="148"/>
      <c r="X1" s="148"/>
      <c r="Y1" s="148"/>
      <c r="Z1" s="148"/>
      <c r="AA1" s="148"/>
      <c r="AB1" s="148"/>
      <c r="AC1" s="148"/>
    </row>
    <row r="2" spans="1:29" s="13" customFormat="1" ht="36" customHeight="1" x14ac:dyDescent="0.25">
      <c r="A2" s="6" t="s">
        <v>1651</v>
      </c>
      <c r="B2" s="6" t="s">
        <v>1665</v>
      </c>
      <c r="C2" s="7" t="s">
        <v>1653</v>
      </c>
      <c r="D2" s="7" t="s">
        <v>1652</v>
      </c>
      <c r="E2" s="7" t="s">
        <v>2521</v>
      </c>
      <c r="F2" s="10" t="s">
        <v>2511</v>
      </c>
      <c r="G2" s="10" t="s">
        <v>1666</v>
      </c>
      <c r="H2" s="10" t="s">
        <v>1922</v>
      </c>
      <c r="I2" s="8" t="s">
        <v>2514</v>
      </c>
      <c r="J2" s="8" t="s">
        <v>2520</v>
      </c>
      <c r="K2" s="9" t="s">
        <v>2522</v>
      </c>
      <c r="L2" s="9" t="s">
        <v>1664</v>
      </c>
      <c r="M2" s="9" t="s">
        <v>1661</v>
      </c>
      <c r="N2" s="9" t="s">
        <v>1662</v>
      </c>
      <c r="O2" s="9" t="s">
        <v>1663</v>
      </c>
      <c r="P2" s="11" t="s">
        <v>2532</v>
      </c>
      <c r="Q2" s="11" t="s">
        <v>2533</v>
      </c>
      <c r="R2" s="11" t="s">
        <v>2534</v>
      </c>
      <c r="S2" s="11" t="s">
        <v>2535</v>
      </c>
      <c r="T2" s="11" t="s">
        <v>2536</v>
      </c>
      <c r="U2" s="12" t="s">
        <v>2523</v>
      </c>
      <c r="V2" s="12" t="s">
        <v>2524</v>
      </c>
      <c r="W2" s="12" t="s">
        <v>2525</v>
      </c>
      <c r="X2" s="12" t="s">
        <v>2526</v>
      </c>
      <c r="Y2" s="12" t="s">
        <v>2527</v>
      </c>
      <c r="Z2" s="12" t="s">
        <v>2528</v>
      </c>
      <c r="AA2" s="12" t="s">
        <v>2529</v>
      </c>
      <c r="AB2" s="12" t="s">
        <v>2530</v>
      </c>
      <c r="AC2" s="12" t="s">
        <v>2531</v>
      </c>
    </row>
    <row r="3" spans="1:29" x14ac:dyDescent="0.25">
      <c r="A3" t="s">
        <v>1300</v>
      </c>
      <c r="B3" t="s">
        <v>1299</v>
      </c>
      <c r="C3" t="s">
        <v>1654</v>
      </c>
      <c r="D3" t="s">
        <v>1776</v>
      </c>
      <c r="E3">
        <v>7</v>
      </c>
      <c r="F3" t="s">
        <v>1686</v>
      </c>
      <c r="G3" t="s">
        <v>184</v>
      </c>
      <c r="H3" s="5">
        <v>1</v>
      </c>
      <c r="I3" t="s">
        <v>2515</v>
      </c>
      <c r="J3" t="s">
        <v>2520</v>
      </c>
      <c r="K3" t="s">
        <v>2517</v>
      </c>
      <c r="L3" t="s">
        <v>1664</v>
      </c>
      <c r="M3" t="s">
        <v>1661</v>
      </c>
      <c r="N3" t="s">
        <v>1662</v>
      </c>
      <c r="O3" t="s">
        <v>1663</v>
      </c>
      <c r="P3" t="s">
        <v>2839</v>
      </c>
      <c r="Q3" t="s">
        <v>2840</v>
      </c>
      <c r="R3" t="s">
        <v>2841</v>
      </c>
      <c r="S3" t="s">
        <v>2842</v>
      </c>
      <c r="T3" t="s">
        <v>3164</v>
      </c>
      <c r="U3" t="s">
        <v>3164</v>
      </c>
      <c r="V3" t="s">
        <v>3164</v>
      </c>
      <c r="W3" t="s">
        <v>3164</v>
      </c>
      <c r="X3" t="s">
        <v>3164</v>
      </c>
      <c r="Y3" t="s">
        <v>3164</v>
      </c>
      <c r="Z3" t="s">
        <v>3164</v>
      </c>
      <c r="AA3" t="s">
        <v>3164</v>
      </c>
      <c r="AB3" t="s">
        <v>3164</v>
      </c>
      <c r="AC3" t="s">
        <v>3164</v>
      </c>
    </row>
    <row r="4" spans="1:29" x14ac:dyDescent="0.25">
      <c r="A4" t="s">
        <v>1330</v>
      </c>
      <c r="B4" t="s">
        <v>1329</v>
      </c>
      <c r="C4" t="s">
        <v>1654</v>
      </c>
      <c r="D4" t="s">
        <v>1851</v>
      </c>
      <c r="E4">
        <v>7</v>
      </c>
      <c r="F4" t="s">
        <v>1693</v>
      </c>
      <c r="G4" t="s">
        <v>379</v>
      </c>
      <c r="H4" s="5">
        <v>1</v>
      </c>
      <c r="I4" t="s">
        <v>2515</v>
      </c>
      <c r="J4" t="s">
        <v>2520</v>
      </c>
      <c r="K4" t="s">
        <v>2517</v>
      </c>
      <c r="L4" t="s">
        <v>1664</v>
      </c>
      <c r="M4" t="s">
        <v>1661</v>
      </c>
      <c r="N4" t="s">
        <v>1662</v>
      </c>
      <c r="O4" t="s">
        <v>1663</v>
      </c>
      <c r="P4" t="s">
        <v>2938</v>
      </c>
      <c r="Q4" t="s">
        <v>2939</v>
      </c>
      <c r="R4" t="s">
        <v>3164</v>
      </c>
      <c r="S4" t="s">
        <v>3164</v>
      </c>
      <c r="T4" t="s">
        <v>3164</v>
      </c>
      <c r="U4" t="s">
        <v>3164</v>
      </c>
      <c r="V4" t="s">
        <v>3164</v>
      </c>
      <c r="W4" t="s">
        <v>3164</v>
      </c>
      <c r="X4" t="s">
        <v>3164</v>
      </c>
      <c r="Y4" t="s">
        <v>3164</v>
      </c>
      <c r="Z4" t="s">
        <v>3164</v>
      </c>
      <c r="AA4" t="s">
        <v>3164</v>
      </c>
      <c r="AB4" t="s">
        <v>3164</v>
      </c>
      <c r="AC4" t="s">
        <v>3164</v>
      </c>
    </row>
    <row r="5" spans="1:29" x14ac:dyDescent="0.25">
      <c r="A5" t="s">
        <v>1216</v>
      </c>
      <c r="B5" t="s">
        <v>1215</v>
      </c>
      <c r="C5" t="s">
        <v>1654</v>
      </c>
      <c r="D5" t="s">
        <v>1890</v>
      </c>
      <c r="E5">
        <v>7</v>
      </c>
      <c r="F5" t="s">
        <v>1697</v>
      </c>
      <c r="G5" t="s">
        <v>452</v>
      </c>
      <c r="H5" s="5">
        <v>1</v>
      </c>
      <c r="I5" t="s">
        <v>2515</v>
      </c>
      <c r="J5" t="s">
        <v>2520</v>
      </c>
      <c r="K5" t="s">
        <v>2517</v>
      </c>
      <c r="L5" t="s">
        <v>1664</v>
      </c>
      <c r="M5" t="s">
        <v>1661</v>
      </c>
      <c r="N5" t="s">
        <v>1662</v>
      </c>
      <c r="O5" t="s">
        <v>1663</v>
      </c>
      <c r="P5" t="s">
        <v>3164</v>
      </c>
      <c r="Q5" t="s">
        <v>3164</v>
      </c>
      <c r="R5" t="s">
        <v>3164</v>
      </c>
      <c r="S5" t="s">
        <v>3164</v>
      </c>
      <c r="T5" t="s">
        <v>3164</v>
      </c>
      <c r="U5" t="s">
        <v>3164</v>
      </c>
      <c r="V5" t="s">
        <v>3164</v>
      </c>
      <c r="W5" t="s">
        <v>3164</v>
      </c>
      <c r="X5" t="s">
        <v>3164</v>
      </c>
      <c r="Y5" t="s">
        <v>3164</v>
      </c>
      <c r="Z5" t="s">
        <v>3164</v>
      </c>
      <c r="AA5" t="s">
        <v>3164</v>
      </c>
      <c r="AB5" t="s">
        <v>3164</v>
      </c>
      <c r="AC5" t="s">
        <v>3164</v>
      </c>
    </row>
    <row r="6" spans="1:29" x14ac:dyDescent="0.25">
      <c r="A6" t="s">
        <v>995</v>
      </c>
      <c r="B6" t="s">
        <v>994</v>
      </c>
      <c r="C6" t="s">
        <v>1654</v>
      </c>
      <c r="D6" t="s">
        <v>1896</v>
      </c>
      <c r="E6">
        <v>7</v>
      </c>
      <c r="F6" t="s">
        <v>1709</v>
      </c>
      <c r="G6" t="s">
        <v>469</v>
      </c>
      <c r="H6" s="5">
        <v>1</v>
      </c>
      <c r="I6" t="s">
        <v>2515</v>
      </c>
      <c r="J6" t="s">
        <v>2520</v>
      </c>
      <c r="K6" t="s">
        <v>2517</v>
      </c>
      <c r="L6" t="s">
        <v>1664</v>
      </c>
      <c r="M6" t="s">
        <v>1661</v>
      </c>
      <c r="N6" t="s">
        <v>1662</v>
      </c>
      <c r="O6" t="s">
        <v>1663</v>
      </c>
      <c r="P6" t="s">
        <v>2983</v>
      </c>
      <c r="Q6" t="s">
        <v>2856</v>
      </c>
      <c r="R6" t="s">
        <v>2984</v>
      </c>
      <c r="S6" t="s">
        <v>2985</v>
      </c>
      <c r="T6" t="s">
        <v>2986</v>
      </c>
      <c r="U6" t="s">
        <v>2987</v>
      </c>
      <c r="V6" t="s">
        <v>2988</v>
      </c>
      <c r="W6" t="s">
        <v>2989</v>
      </c>
      <c r="X6" t="s">
        <v>2930</v>
      </c>
      <c r="Y6" t="s">
        <v>3164</v>
      </c>
      <c r="Z6" t="s">
        <v>3164</v>
      </c>
      <c r="AA6" t="s">
        <v>3164</v>
      </c>
      <c r="AB6" t="s">
        <v>3164</v>
      </c>
      <c r="AC6" t="s">
        <v>3164</v>
      </c>
    </row>
    <row r="7" spans="1:29" x14ac:dyDescent="0.25">
      <c r="A7" t="s">
        <v>2510</v>
      </c>
      <c r="B7" t="s">
        <v>1305</v>
      </c>
      <c r="C7" t="s">
        <v>1654</v>
      </c>
      <c r="D7" t="s">
        <v>1896</v>
      </c>
      <c r="E7">
        <v>7</v>
      </c>
      <c r="F7" t="s">
        <v>1709</v>
      </c>
      <c r="G7" t="s">
        <v>469</v>
      </c>
      <c r="H7" s="5">
        <v>1</v>
      </c>
      <c r="I7" t="s">
        <v>2515</v>
      </c>
      <c r="J7" t="s">
        <v>2520</v>
      </c>
      <c r="K7" t="s">
        <v>2517</v>
      </c>
      <c r="L7" t="s">
        <v>1664</v>
      </c>
      <c r="M7" t="s">
        <v>1661</v>
      </c>
      <c r="N7" t="s">
        <v>1662</v>
      </c>
      <c r="O7" t="s">
        <v>1663</v>
      </c>
      <c r="P7" t="s">
        <v>2983</v>
      </c>
      <c r="Q7" t="s">
        <v>2856</v>
      </c>
      <c r="R7" t="s">
        <v>2984</v>
      </c>
      <c r="S7" t="s">
        <v>2985</v>
      </c>
      <c r="T7" t="s">
        <v>2986</v>
      </c>
      <c r="U7" t="s">
        <v>2987</v>
      </c>
      <c r="V7" t="s">
        <v>2988</v>
      </c>
      <c r="W7" t="s">
        <v>2989</v>
      </c>
      <c r="X7" t="s">
        <v>2930</v>
      </c>
      <c r="Y7" t="s">
        <v>3164</v>
      </c>
      <c r="Z7" t="s">
        <v>3164</v>
      </c>
      <c r="AA7" t="s">
        <v>3164</v>
      </c>
      <c r="AB7" t="s">
        <v>3164</v>
      </c>
      <c r="AC7" t="s">
        <v>3164</v>
      </c>
    </row>
    <row r="8" spans="1:29" x14ac:dyDescent="0.25">
      <c r="A8" t="s">
        <v>908</v>
      </c>
      <c r="B8" t="s">
        <v>907</v>
      </c>
      <c r="C8" t="s">
        <v>1654</v>
      </c>
      <c r="D8" t="s">
        <v>1899</v>
      </c>
      <c r="E8">
        <v>7</v>
      </c>
      <c r="F8" t="s">
        <v>1710</v>
      </c>
      <c r="G8" t="s">
        <v>482</v>
      </c>
      <c r="H8" s="5">
        <v>1</v>
      </c>
      <c r="I8" t="s">
        <v>2515</v>
      </c>
      <c r="J8" t="s">
        <v>2520</v>
      </c>
      <c r="K8" t="s">
        <v>2517</v>
      </c>
      <c r="L8" t="s">
        <v>1664</v>
      </c>
      <c r="M8" t="s">
        <v>1661</v>
      </c>
      <c r="N8" t="s">
        <v>1662</v>
      </c>
      <c r="O8" t="s">
        <v>1663</v>
      </c>
      <c r="P8" t="s">
        <v>2830</v>
      </c>
      <c r="Q8" t="s">
        <v>3164</v>
      </c>
      <c r="R8" t="s">
        <v>3164</v>
      </c>
      <c r="S8" t="s">
        <v>3164</v>
      </c>
      <c r="T8" t="s">
        <v>3164</v>
      </c>
      <c r="U8" t="s">
        <v>3164</v>
      </c>
      <c r="V8" t="s">
        <v>3164</v>
      </c>
      <c r="W8" t="s">
        <v>3164</v>
      </c>
      <c r="X8" t="s">
        <v>3164</v>
      </c>
      <c r="Y8" t="s">
        <v>3164</v>
      </c>
      <c r="Z8" t="s">
        <v>3164</v>
      </c>
      <c r="AA8" t="s">
        <v>3164</v>
      </c>
      <c r="AB8" t="s">
        <v>3164</v>
      </c>
      <c r="AC8" t="s">
        <v>3164</v>
      </c>
    </row>
    <row r="9" spans="1:29" x14ac:dyDescent="0.25">
      <c r="A9" t="s">
        <v>989</v>
      </c>
      <c r="B9" t="s">
        <v>988</v>
      </c>
      <c r="C9" t="s">
        <v>1654</v>
      </c>
      <c r="D9" t="s">
        <v>1900</v>
      </c>
      <c r="E9">
        <v>7</v>
      </c>
      <c r="F9" t="s">
        <v>1710</v>
      </c>
      <c r="G9" t="s">
        <v>483</v>
      </c>
      <c r="H9" s="5">
        <v>1</v>
      </c>
      <c r="I9" t="s">
        <v>2515</v>
      </c>
      <c r="J9" t="s">
        <v>2520</v>
      </c>
      <c r="K9" t="s">
        <v>2517</v>
      </c>
      <c r="L9" t="s">
        <v>1664</v>
      </c>
      <c r="M9" t="s">
        <v>1661</v>
      </c>
      <c r="N9" t="s">
        <v>1662</v>
      </c>
      <c r="O9" t="s">
        <v>1663</v>
      </c>
      <c r="P9" t="s">
        <v>3164</v>
      </c>
      <c r="Q9" t="s">
        <v>3164</v>
      </c>
      <c r="R9" t="s">
        <v>3164</v>
      </c>
      <c r="S9" t="s">
        <v>3164</v>
      </c>
      <c r="T9" t="s">
        <v>3164</v>
      </c>
      <c r="U9" t="s">
        <v>3164</v>
      </c>
      <c r="V9" t="s">
        <v>3164</v>
      </c>
      <c r="W9" t="s">
        <v>3164</v>
      </c>
      <c r="X9" t="s">
        <v>3164</v>
      </c>
      <c r="Y9" t="s">
        <v>3164</v>
      </c>
      <c r="Z9" t="s">
        <v>3164</v>
      </c>
      <c r="AA9" t="s">
        <v>3164</v>
      </c>
      <c r="AB9" t="s">
        <v>3164</v>
      </c>
      <c r="AC9" t="s">
        <v>3164</v>
      </c>
    </row>
    <row r="10" spans="1:29" x14ac:dyDescent="0.25">
      <c r="A10" t="s">
        <v>1003</v>
      </c>
      <c r="B10" t="s">
        <v>1002</v>
      </c>
      <c r="C10" t="s">
        <v>1654</v>
      </c>
      <c r="D10" t="s">
        <v>1901</v>
      </c>
      <c r="E10">
        <v>7</v>
      </c>
      <c r="F10" t="s">
        <v>1710</v>
      </c>
      <c r="G10" t="s">
        <v>484</v>
      </c>
      <c r="H10" s="5">
        <v>1</v>
      </c>
      <c r="I10" t="s">
        <v>2515</v>
      </c>
      <c r="J10" t="s">
        <v>2520</v>
      </c>
      <c r="K10" t="s">
        <v>2517</v>
      </c>
      <c r="L10" t="s">
        <v>1664</v>
      </c>
      <c r="M10" t="s">
        <v>1661</v>
      </c>
      <c r="N10" t="s">
        <v>1662</v>
      </c>
      <c r="O10" t="s">
        <v>1663</v>
      </c>
      <c r="P10" t="s">
        <v>3164</v>
      </c>
      <c r="Q10" t="s">
        <v>3164</v>
      </c>
      <c r="R10" t="s">
        <v>3164</v>
      </c>
      <c r="S10" t="s">
        <v>3164</v>
      </c>
      <c r="T10" t="s">
        <v>3164</v>
      </c>
      <c r="U10" t="s">
        <v>3164</v>
      </c>
      <c r="V10" t="s">
        <v>3164</v>
      </c>
      <c r="W10" t="s">
        <v>3164</v>
      </c>
      <c r="X10" t="s">
        <v>3164</v>
      </c>
      <c r="Y10" t="s">
        <v>3164</v>
      </c>
      <c r="Z10" t="s">
        <v>3164</v>
      </c>
      <c r="AA10" t="s">
        <v>3164</v>
      </c>
      <c r="AB10" t="s">
        <v>3164</v>
      </c>
      <c r="AC10" t="s">
        <v>3164</v>
      </c>
    </row>
    <row r="11" spans="1:29" x14ac:dyDescent="0.25">
      <c r="A11" t="s">
        <v>1053</v>
      </c>
      <c r="B11" t="s">
        <v>1052</v>
      </c>
      <c r="C11" t="s">
        <v>1654</v>
      </c>
      <c r="D11" t="s">
        <v>1902</v>
      </c>
      <c r="E11">
        <v>7</v>
      </c>
      <c r="F11" t="s">
        <v>1710</v>
      </c>
      <c r="G11" t="s">
        <v>485</v>
      </c>
      <c r="H11" s="5">
        <v>1</v>
      </c>
      <c r="I11" t="s">
        <v>2515</v>
      </c>
      <c r="J11" t="s">
        <v>2520</v>
      </c>
      <c r="K11" t="s">
        <v>2517</v>
      </c>
      <c r="L11" t="s">
        <v>1664</v>
      </c>
      <c r="M11" t="s">
        <v>1661</v>
      </c>
      <c r="N11" t="s">
        <v>1662</v>
      </c>
      <c r="O11" t="s">
        <v>1663</v>
      </c>
      <c r="P11" t="s">
        <v>3164</v>
      </c>
      <c r="Q11" t="s">
        <v>3164</v>
      </c>
      <c r="R11" t="s">
        <v>3164</v>
      </c>
      <c r="S11" t="s">
        <v>3164</v>
      </c>
      <c r="T11" t="s">
        <v>3164</v>
      </c>
      <c r="U11" t="s">
        <v>3164</v>
      </c>
      <c r="V11" t="s">
        <v>3164</v>
      </c>
      <c r="W11" t="s">
        <v>3164</v>
      </c>
      <c r="X11" t="s">
        <v>3164</v>
      </c>
      <c r="Y11" t="s">
        <v>3164</v>
      </c>
      <c r="Z11" t="s">
        <v>3164</v>
      </c>
      <c r="AA11" t="s">
        <v>3164</v>
      </c>
      <c r="AB11" t="s">
        <v>3164</v>
      </c>
      <c r="AC11" t="s">
        <v>3164</v>
      </c>
    </row>
    <row r="12" spans="1:29" x14ac:dyDescent="0.25">
      <c r="A12" t="s">
        <v>1242</v>
      </c>
      <c r="B12" t="s">
        <v>1241</v>
      </c>
      <c r="C12" t="s">
        <v>1654</v>
      </c>
      <c r="D12" t="s">
        <v>1903</v>
      </c>
      <c r="E12">
        <v>7</v>
      </c>
      <c r="F12" t="s">
        <v>1710</v>
      </c>
      <c r="G12" t="s">
        <v>486</v>
      </c>
      <c r="H12" s="5">
        <v>1</v>
      </c>
      <c r="I12" t="s">
        <v>2515</v>
      </c>
      <c r="J12" t="s">
        <v>2520</v>
      </c>
      <c r="K12" t="s">
        <v>2517</v>
      </c>
      <c r="L12" t="s">
        <v>1664</v>
      </c>
      <c r="M12" t="s">
        <v>1661</v>
      </c>
      <c r="N12" t="s">
        <v>1662</v>
      </c>
      <c r="O12" t="s">
        <v>1663</v>
      </c>
      <c r="P12" t="s">
        <v>3164</v>
      </c>
      <c r="Q12" t="s">
        <v>3164</v>
      </c>
      <c r="R12" t="s">
        <v>3164</v>
      </c>
      <c r="S12" t="s">
        <v>3164</v>
      </c>
      <c r="T12" t="s">
        <v>3164</v>
      </c>
      <c r="U12" t="s">
        <v>3164</v>
      </c>
      <c r="V12" t="s">
        <v>3164</v>
      </c>
      <c r="W12" t="s">
        <v>3164</v>
      </c>
      <c r="X12" t="s">
        <v>3164</v>
      </c>
      <c r="Y12" t="s">
        <v>3164</v>
      </c>
      <c r="Z12" t="s">
        <v>3164</v>
      </c>
      <c r="AA12" t="s">
        <v>3164</v>
      </c>
      <c r="AB12" t="s">
        <v>3164</v>
      </c>
      <c r="AC12" t="s">
        <v>3164</v>
      </c>
    </row>
    <row r="13" spans="1:29" x14ac:dyDescent="0.25">
      <c r="A13" t="s">
        <v>1262</v>
      </c>
      <c r="B13" t="s">
        <v>1261</v>
      </c>
      <c r="C13" t="s">
        <v>1654</v>
      </c>
      <c r="D13" t="s">
        <v>1904</v>
      </c>
      <c r="E13">
        <v>7</v>
      </c>
      <c r="F13" t="s">
        <v>1710</v>
      </c>
      <c r="G13" t="s">
        <v>487</v>
      </c>
      <c r="H13" s="5">
        <v>1</v>
      </c>
      <c r="I13" t="s">
        <v>2515</v>
      </c>
      <c r="J13" t="s">
        <v>2520</v>
      </c>
      <c r="K13" t="s">
        <v>2517</v>
      </c>
      <c r="L13" t="s">
        <v>1664</v>
      </c>
      <c r="M13" t="s">
        <v>1661</v>
      </c>
      <c r="N13" t="s">
        <v>1662</v>
      </c>
      <c r="O13" t="s">
        <v>1663</v>
      </c>
      <c r="P13" t="s">
        <v>3164</v>
      </c>
      <c r="Q13" t="s">
        <v>3164</v>
      </c>
      <c r="R13" t="s">
        <v>3164</v>
      </c>
      <c r="S13" t="s">
        <v>3164</v>
      </c>
      <c r="T13" t="s">
        <v>3164</v>
      </c>
      <c r="U13" t="s">
        <v>3164</v>
      </c>
      <c r="V13" t="s">
        <v>3164</v>
      </c>
      <c r="W13" t="s">
        <v>3164</v>
      </c>
      <c r="X13" t="s">
        <v>3164</v>
      </c>
      <c r="Y13" t="s">
        <v>3164</v>
      </c>
      <c r="Z13" t="s">
        <v>3164</v>
      </c>
      <c r="AA13" t="s">
        <v>3164</v>
      </c>
      <c r="AB13" t="s">
        <v>3164</v>
      </c>
      <c r="AC13" t="s">
        <v>3164</v>
      </c>
    </row>
    <row r="14" spans="1:29" x14ac:dyDescent="0.25">
      <c r="A14" t="s">
        <v>1502</v>
      </c>
      <c r="B14" t="s">
        <v>1501</v>
      </c>
      <c r="C14" t="s">
        <v>1654</v>
      </c>
      <c r="D14" t="s">
        <v>1905</v>
      </c>
      <c r="E14">
        <v>7</v>
      </c>
      <c r="F14" t="s">
        <v>1710</v>
      </c>
      <c r="G14" t="s">
        <v>488</v>
      </c>
      <c r="H14" s="5">
        <v>1</v>
      </c>
      <c r="I14" t="s">
        <v>2515</v>
      </c>
      <c r="J14" t="s">
        <v>2520</v>
      </c>
      <c r="K14" t="s">
        <v>2517</v>
      </c>
      <c r="L14" t="s">
        <v>1664</v>
      </c>
      <c r="M14" t="s">
        <v>1661</v>
      </c>
      <c r="N14" t="s">
        <v>1662</v>
      </c>
      <c r="O14" t="s">
        <v>1663</v>
      </c>
      <c r="P14" t="s">
        <v>3164</v>
      </c>
      <c r="Q14" t="s">
        <v>3164</v>
      </c>
      <c r="R14" t="s">
        <v>3164</v>
      </c>
      <c r="S14" t="s">
        <v>3164</v>
      </c>
      <c r="T14" t="s">
        <v>3164</v>
      </c>
      <c r="U14" t="s">
        <v>3164</v>
      </c>
      <c r="V14" t="s">
        <v>3164</v>
      </c>
      <c r="W14" t="s">
        <v>3164</v>
      </c>
      <c r="X14" t="s">
        <v>3164</v>
      </c>
      <c r="Y14" t="s">
        <v>3164</v>
      </c>
      <c r="Z14" t="s">
        <v>3164</v>
      </c>
      <c r="AA14" t="s">
        <v>3164</v>
      </c>
      <c r="AB14" t="s">
        <v>3164</v>
      </c>
      <c r="AC14" t="s">
        <v>3164</v>
      </c>
    </row>
    <row r="15" spans="1:29" x14ac:dyDescent="0.25">
      <c r="A15" t="s">
        <v>1308</v>
      </c>
      <c r="B15" t="s">
        <v>1307</v>
      </c>
      <c r="C15" t="s">
        <v>1655</v>
      </c>
      <c r="D15" t="s">
        <v>1850</v>
      </c>
      <c r="E15">
        <v>7</v>
      </c>
      <c r="F15" t="s">
        <v>1693</v>
      </c>
      <c r="G15" t="s">
        <v>374</v>
      </c>
      <c r="H15" s="5">
        <v>1</v>
      </c>
      <c r="I15" t="s">
        <v>2515</v>
      </c>
      <c r="J15" t="s">
        <v>2520</v>
      </c>
      <c r="K15" t="s">
        <v>2517</v>
      </c>
      <c r="L15" t="s">
        <v>1664</v>
      </c>
      <c r="M15" t="s">
        <v>1661</v>
      </c>
      <c r="N15" t="s">
        <v>1662</v>
      </c>
      <c r="O15" t="s">
        <v>1663</v>
      </c>
      <c r="P15" t="s">
        <v>2934</v>
      </c>
      <c r="Q15" t="s">
        <v>2935</v>
      </c>
      <c r="R15" t="s">
        <v>2936</v>
      </c>
      <c r="S15" t="s">
        <v>2937</v>
      </c>
      <c r="T15" t="s">
        <v>2937</v>
      </c>
      <c r="U15" t="s">
        <v>3164</v>
      </c>
      <c r="V15" t="s">
        <v>3164</v>
      </c>
      <c r="W15" t="s">
        <v>3164</v>
      </c>
      <c r="X15" t="s">
        <v>3164</v>
      </c>
      <c r="Y15" t="s">
        <v>3164</v>
      </c>
      <c r="Z15" t="s">
        <v>3164</v>
      </c>
      <c r="AA15" t="s">
        <v>3164</v>
      </c>
      <c r="AB15" t="s">
        <v>3164</v>
      </c>
      <c r="AC15" t="s">
        <v>3164</v>
      </c>
    </row>
    <row r="16" spans="1:29" x14ac:dyDescent="0.25">
      <c r="A16" t="s">
        <v>1009</v>
      </c>
      <c r="B16" t="s">
        <v>1008</v>
      </c>
      <c r="C16" t="s">
        <v>1655</v>
      </c>
      <c r="D16" t="s">
        <v>1859</v>
      </c>
      <c r="E16">
        <v>7</v>
      </c>
      <c r="F16" t="s">
        <v>1697</v>
      </c>
      <c r="G16" t="s">
        <v>772</v>
      </c>
      <c r="H16" s="5">
        <v>1</v>
      </c>
      <c r="I16" t="s">
        <v>2515</v>
      </c>
      <c r="J16" t="s">
        <v>2520</v>
      </c>
      <c r="K16" t="s">
        <v>2517</v>
      </c>
      <c r="L16" t="s">
        <v>1664</v>
      </c>
      <c r="M16" t="s">
        <v>1661</v>
      </c>
      <c r="N16" t="s">
        <v>1662</v>
      </c>
      <c r="O16" t="s">
        <v>1663</v>
      </c>
      <c r="P16" t="s">
        <v>3164</v>
      </c>
      <c r="Q16" t="s">
        <v>3164</v>
      </c>
      <c r="R16" t="s">
        <v>3164</v>
      </c>
      <c r="S16" t="s">
        <v>3164</v>
      </c>
      <c r="T16" t="s">
        <v>3164</v>
      </c>
      <c r="U16" t="s">
        <v>3164</v>
      </c>
      <c r="V16" t="s">
        <v>3164</v>
      </c>
      <c r="W16" t="s">
        <v>3164</v>
      </c>
      <c r="X16" t="s">
        <v>3164</v>
      </c>
      <c r="Y16" t="s">
        <v>3164</v>
      </c>
      <c r="Z16" t="s">
        <v>3164</v>
      </c>
      <c r="AA16" t="s">
        <v>3164</v>
      </c>
      <c r="AB16" t="s">
        <v>3164</v>
      </c>
      <c r="AC16" t="s">
        <v>3164</v>
      </c>
    </row>
    <row r="17" spans="1:29" x14ac:dyDescent="0.25">
      <c r="A17" t="s">
        <v>1035</v>
      </c>
      <c r="B17" t="s">
        <v>1034</v>
      </c>
      <c r="C17" t="s">
        <v>1655</v>
      </c>
      <c r="D17" t="s">
        <v>1860</v>
      </c>
      <c r="E17">
        <v>7</v>
      </c>
      <c r="F17" t="s">
        <v>1697</v>
      </c>
      <c r="G17" t="s">
        <v>395</v>
      </c>
      <c r="H17" s="5">
        <v>1</v>
      </c>
      <c r="I17" t="s">
        <v>2515</v>
      </c>
      <c r="J17" t="s">
        <v>2520</v>
      </c>
      <c r="K17" t="s">
        <v>2517</v>
      </c>
      <c r="L17" t="s">
        <v>1664</v>
      </c>
      <c r="M17" t="s">
        <v>1661</v>
      </c>
      <c r="N17" t="s">
        <v>1662</v>
      </c>
      <c r="O17" t="s">
        <v>1663</v>
      </c>
      <c r="P17" t="s">
        <v>3164</v>
      </c>
      <c r="Q17" t="s">
        <v>3164</v>
      </c>
      <c r="R17" t="s">
        <v>3164</v>
      </c>
      <c r="S17" t="s">
        <v>3164</v>
      </c>
      <c r="T17" t="s">
        <v>3164</v>
      </c>
      <c r="U17" t="s">
        <v>3164</v>
      </c>
      <c r="V17" t="s">
        <v>3164</v>
      </c>
      <c r="W17" t="s">
        <v>3164</v>
      </c>
      <c r="X17" t="s">
        <v>3164</v>
      </c>
      <c r="Y17" t="s">
        <v>3164</v>
      </c>
      <c r="Z17" t="s">
        <v>3164</v>
      </c>
      <c r="AA17" t="s">
        <v>3164</v>
      </c>
      <c r="AB17" t="s">
        <v>3164</v>
      </c>
      <c r="AC17" t="s">
        <v>3164</v>
      </c>
    </row>
    <row r="18" spans="1:29" x14ac:dyDescent="0.25">
      <c r="A18" t="s">
        <v>1559</v>
      </c>
      <c r="B18" t="s">
        <v>1558</v>
      </c>
      <c r="C18" t="s">
        <v>1655</v>
      </c>
      <c r="D18" t="s">
        <v>1910</v>
      </c>
      <c r="E18">
        <v>7</v>
      </c>
      <c r="F18" t="s">
        <v>1697</v>
      </c>
      <c r="G18" t="s">
        <v>868</v>
      </c>
      <c r="H18" s="5">
        <v>1</v>
      </c>
      <c r="I18" t="s">
        <v>2515</v>
      </c>
      <c r="J18" t="s">
        <v>2520</v>
      </c>
      <c r="K18" t="s">
        <v>2517</v>
      </c>
      <c r="L18" t="s">
        <v>1664</v>
      </c>
      <c r="M18" t="s">
        <v>1661</v>
      </c>
      <c r="N18" t="s">
        <v>1662</v>
      </c>
      <c r="O18" t="s">
        <v>1663</v>
      </c>
      <c r="P18" t="s">
        <v>3164</v>
      </c>
      <c r="Q18" t="s">
        <v>3164</v>
      </c>
      <c r="R18" t="s">
        <v>3164</v>
      </c>
      <c r="S18" t="s">
        <v>3164</v>
      </c>
      <c r="T18" t="s">
        <v>3164</v>
      </c>
      <c r="U18" t="s">
        <v>3164</v>
      </c>
      <c r="V18" t="s">
        <v>3164</v>
      </c>
      <c r="W18" t="s">
        <v>3164</v>
      </c>
      <c r="X18" t="s">
        <v>3164</v>
      </c>
      <c r="Y18" t="s">
        <v>3164</v>
      </c>
      <c r="Z18" t="s">
        <v>3164</v>
      </c>
      <c r="AA18" t="s">
        <v>3164</v>
      </c>
      <c r="AB18" t="s">
        <v>3164</v>
      </c>
      <c r="AC18" t="s">
        <v>3164</v>
      </c>
    </row>
    <row r="19" spans="1:29" x14ac:dyDescent="0.25">
      <c r="A19" t="s">
        <v>1250</v>
      </c>
      <c r="B19" t="s">
        <v>1249</v>
      </c>
      <c r="C19" t="s">
        <v>1655</v>
      </c>
      <c r="D19" t="s">
        <v>1861</v>
      </c>
      <c r="E19">
        <v>7</v>
      </c>
      <c r="F19" t="s">
        <v>1698</v>
      </c>
      <c r="G19" t="s">
        <v>775</v>
      </c>
      <c r="H19" s="5">
        <v>1</v>
      </c>
      <c r="I19" t="s">
        <v>2515</v>
      </c>
      <c r="J19" t="s">
        <v>2520</v>
      </c>
      <c r="K19" t="s">
        <v>2517</v>
      </c>
      <c r="L19" t="s">
        <v>1664</v>
      </c>
      <c r="M19" t="s">
        <v>1661</v>
      </c>
      <c r="N19" t="s">
        <v>1662</v>
      </c>
      <c r="O19" t="s">
        <v>1663</v>
      </c>
      <c r="P19" t="s">
        <v>3164</v>
      </c>
      <c r="Q19" t="s">
        <v>3164</v>
      </c>
      <c r="R19" t="s">
        <v>3164</v>
      </c>
      <c r="S19" t="s">
        <v>3164</v>
      </c>
      <c r="T19" t="s">
        <v>3164</v>
      </c>
      <c r="U19" t="s">
        <v>3164</v>
      </c>
      <c r="V19" t="s">
        <v>3164</v>
      </c>
      <c r="W19" t="s">
        <v>3164</v>
      </c>
      <c r="X19" t="s">
        <v>3164</v>
      </c>
      <c r="Y19" t="s">
        <v>3164</v>
      </c>
      <c r="Z19" t="s">
        <v>3164</v>
      </c>
      <c r="AA19" t="s">
        <v>3164</v>
      </c>
      <c r="AB19" t="s">
        <v>3164</v>
      </c>
      <c r="AC19" t="s">
        <v>3164</v>
      </c>
    </row>
    <row r="20" spans="1:29" x14ac:dyDescent="0.25">
      <c r="A20" t="s">
        <v>1310</v>
      </c>
      <c r="B20" t="s">
        <v>1309</v>
      </c>
      <c r="C20" t="s">
        <v>1655</v>
      </c>
      <c r="D20" t="s">
        <v>1862</v>
      </c>
      <c r="E20">
        <v>7</v>
      </c>
      <c r="F20" t="s">
        <v>1698</v>
      </c>
      <c r="G20" t="s">
        <v>777</v>
      </c>
      <c r="H20" s="5">
        <v>1</v>
      </c>
      <c r="I20" t="s">
        <v>2515</v>
      </c>
      <c r="J20" t="s">
        <v>2520</v>
      </c>
      <c r="K20" t="s">
        <v>2517</v>
      </c>
      <c r="L20" t="s">
        <v>1664</v>
      </c>
      <c r="M20" t="s">
        <v>1661</v>
      </c>
      <c r="N20" t="s">
        <v>1662</v>
      </c>
      <c r="O20" t="s">
        <v>1663</v>
      </c>
      <c r="P20" t="s">
        <v>3164</v>
      </c>
      <c r="Q20" t="s">
        <v>3164</v>
      </c>
      <c r="R20" t="s">
        <v>3164</v>
      </c>
      <c r="S20" t="s">
        <v>3164</v>
      </c>
      <c r="T20" t="s">
        <v>3164</v>
      </c>
      <c r="U20" t="s">
        <v>3164</v>
      </c>
      <c r="V20" t="s">
        <v>3164</v>
      </c>
      <c r="W20" t="s">
        <v>3164</v>
      </c>
      <c r="X20" t="s">
        <v>3164</v>
      </c>
      <c r="Y20" t="s">
        <v>3164</v>
      </c>
      <c r="Z20" t="s">
        <v>3164</v>
      </c>
      <c r="AA20" t="s">
        <v>3164</v>
      </c>
      <c r="AB20" t="s">
        <v>3164</v>
      </c>
      <c r="AC20" t="s">
        <v>3164</v>
      </c>
    </row>
    <row r="21" spans="1:29" x14ac:dyDescent="0.25">
      <c r="A21" t="s">
        <v>954</v>
      </c>
      <c r="B21" t="s">
        <v>953</v>
      </c>
      <c r="C21" t="s">
        <v>1655</v>
      </c>
      <c r="D21" t="s">
        <v>1863</v>
      </c>
      <c r="E21">
        <v>7</v>
      </c>
      <c r="F21" t="s">
        <v>1699</v>
      </c>
      <c r="G21" t="s">
        <v>397</v>
      </c>
      <c r="H21" s="5">
        <v>1</v>
      </c>
      <c r="I21" t="s">
        <v>2515</v>
      </c>
      <c r="J21" t="s">
        <v>2520</v>
      </c>
      <c r="K21" t="s">
        <v>2517</v>
      </c>
      <c r="L21" t="s">
        <v>1664</v>
      </c>
      <c r="M21" t="s">
        <v>1661</v>
      </c>
      <c r="N21" t="s">
        <v>1662</v>
      </c>
      <c r="O21" t="s">
        <v>1663</v>
      </c>
      <c r="P21" t="s">
        <v>2946</v>
      </c>
      <c r="Q21" t="s">
        <v>2947</v>
      </c>
      <c r="R21" t="s">
        <v>2948</v>
      </c>
      <c r="S21" t="s">
        <v>2949</v>
      </c>
      <c r="T21" t="s">
        <v>2950</v>
      </c>
      <c r="U21" t="s">
        <v>2951</v>
      </c>
      <c r="V21" t="s">
        <v>2883</v>
      </c>
      <c r="W21" t="s">
        <v>2952</v>
      </c>
      <c r="X21" t="s">
        <v>2953</v>
      </c>
      <c r="Y21" t="s">
        <v>2745</v>
      </c>
      <c r="Z21" t="s">
        <v>3164</v>
      </c>
      <c r="AA21" t="s">
        <v>3164</v>
      </c>
      <c r="AB21" t="s">
        <v>3164</v>
      </c>
      <c r="AC21" t="s">
        <v>3164</v>
      </c>
    </row>
    <row r="22" spans="1:29" x14ac:dyDescent="0.25">
      <c r="A22" t="s">
        <v>1144</v>
      </c>
      <c r="B22" t="s">
        <v>1143</v>
      </c>
      <c r="C22" t="s">
        <v>1655</v>
      </c>
      <c r="D22" t="s">
        <v>1864</v>
      </c>
      <c r="E22">
        <v>7</v>
      </c>
      <c r="F22" t="s">
        <v>1699</v>
      </c>
      <c r="G22" t="s">
        <v>405</v>
      </c>
      <c r="H22" s="5">
        <v>1</v>
      </c>
      <c r="I22" t="s">
        <v>2515</v>
      </c>
      <c r="J22" t="s">
        <v>2520</v>
      </c>
      <c r="K22" t="s">
        <v>2517</v>
      </c>
      <c r="L22" t="s">
        <v>1664</v>
      </c>
      <c r="M22" t="s">
        <v>1661</v>
      </c>
      <c r="N22" t="s">
        <v>1662</v>
      </c>
      <c r="O22" t="s">
        <v>1663</v>
      </c>
      <c r="P22" t="s">
        <v>3164</v>
      </c>
      <c r="Q22" t="s">
        <v>3164</v>
      </c>
      <c r="R22" t="s">
        <v>3164</v>
      </c>
      <c r="S22" t="s">
        <v>3164</v>
      </c>
      <c r="T22" t="s">
        <v>3164</v>
      </c>
      <c r="U22" t="s">
        <v>3164</v>
      </c>
      <c r="V22" t="s">
        <v>3164</v>
      </c>
      <c r="W22" t="s">
        <v>3164</v>
      </c>
      <c r="X22" t="s">
        <v>3164</v>
      </c>
      <c r="Y22" t="s">
        <v>3164</v>
      </c>
      <c r="Z22" t="s">
        <v>3164</v>
      </c>
      <c r="AA22" t="s">
        <v>3164</v>
      </c>
      <c r="AB22" t="s">
        <v>3164</v>
      </c>
      <c r="AC22" t="s">
        <v>3164</v>
      </c>
    </row>
    <row r="23" spans="1:29" x14ac:dyDescent="0.25">
      <c r="A23" t="s">
        <v>1286</v>
      </c>
      <c r="B23" t="s">
        <v>1285</v>
      </c>
      <c r="C23" t="s">
        <v>1655</v>
      </c>
      <c r="D23" t="s">
        <v>1865</v>
      </c>
      <c r="E23">
        <v>7</v>
      </c>
      <c r="F23" t="s">
        <v>1699</v>
      </c>
      <c r="G23" t="s">
        <v>406</v>
      </c>
      <c r="H23" s="5">
        <v>1</v>
      </c>
      <c r="I23" t="s">
        <v>2515</v>
      </c>
      <c r="J23" t="s">
        <v>2520</v>
      </c>
      <c r="K23" t="s">
        <v>2517</v>
      </c>
      <c r="L23" t="s">
        <v>1664</v>
      </c>
      <c r="M23" t="s">
        <v>1661</v>
      </c>
      <c r="N23" t="s">
        <v>1662</v>
      </c>
      <c r="O23" t="s">
        <v>1663</v>
      </c>
      <c r="P23" t="s">
        <v>2954</v>
      </c>
      <c r="Q23" t="s">
        <v>2946</v>
      </c>
      <c r="R23" t="s">
        <v>3164</v>
      </c>
      <c r="S23" t="s">
        <v>3164</v>
      </c>
      <c r="T23" t="s">
        <v>3164</v>
      </c>
      <c r="U23" t="s">
        <v>3164</v>
      </c>
      <c r="V23" t="s">
        <v>3164</v>
      </c>
      <c r="W23" t="s">
        <v>3164</v>
      </c>
      <c r="X23" t="s">
        <v>3164</v>
      </c>
      <c r="Y23" t="s">
        <v>3164</v>
      </c>
      <c r="Z23" t="s">
        <v>3164</v>
      </c>
      <c r="AA23" t="s">
        <v>3164</v>
      </c>
      <c r="AB23" t="s">
        <v>3164</v>
      </c>
      <c r="AC23" t="s">
        <v>3164</v>
      </c>
    </row>
    <row r="24" spans="1:29" x14ac:dyDescent="0.25">
      <c r="A24" t="s">
        <v>1324</v>
      </c>
      <c r="B24" t="s">
        <v>1323</v>
      </c>
      <c r="C24" t="s">
        <v>1655</v>
      </c>
      <c r="D24" t="s">
        <v>1866</v>
      </c>
      <c r="E24">
        <v>7</v>
      </c>
      <c r="F24" t="s">
        <v>1699</v>
      </c>
      <c r="G24" t="s">
        <v>782</v>
      </c>
      <c r="H24" s="5">
        <v>1</v>
      </c>
      <c r="I24" t="s">
        <v>2515</v>
      </c>
      <c r="J24" t="s">
        <v>2520</v>
      </c>
      <c r="K24" t="s">
        <v>2517</v>
      </c>
      <c r="L24" t="s">
        <v>1664</v>
      </c>
      <c r="M24" t="s">
        <v>1661</v>
      </c>
      <c r="N24" t="s">
        <v>1662</v>
      </c>
      <c r="O24" t="s">
        <v>1663</v>
      </c>
      <c r="P24" t="s">
        <v>3164</v>
      </c>
      <c r="Q24" t="s">
        <v>3164</v>
      </c>
      <c r="R24" t="s">
        <v>3164</v>
      </c>
      <c r="S24" t="s">
        <v>3164</v>
      </c>
      <c r="T24" t="s">
        <v>3164</v>
      </c>
      <c r="U24" t="s">
        <v>3164</v>
      </c>
      <c r="V24" t="s">
        <v>3164</v>
      </c>
      <c r="W24" t="s">
        <v>3164</v>
      </c>
      <c r="X24" t="s">
        <v>3164</v>
      </c>
      <c r="Y24" t="s">
        <v>3164</v>
      </c>
      <c r="Z24" t="s">
        <v>3164</v>
      </c>
      <c r="AA24" t="s">
        <v>3164</v>
      </c>
      <c r="AB24" t="s">
        <v>3164</v>
      </c>
      <c r="AC24" t="s">
        <v>3164</v>
      </c>
    </row>
    <row r="25" spans="1:29" x14ac:dyDescent="0.25">
      <c r="A25" t="s">
        <v>1175</v>
      </c>
      <c r="B25" t="s">
        <v>1174</v>
      </c>
      <c r="C25" t="s">
        <v>1655</v>
      </c>
      <c r="D25" t="s">
        <v>1891</v>
      </c>
      <c r="E25">
        <v>7</v>
      </c>
      <c r="F25" t="s">
        <v>1707</v>
      </c>
      <c r="G25" t="s">
        <v>454</v>
      </c>
      <c r="H25" s="5">
        <v>1</v>
      </c>
      <c r="I25" t="s">
        <v>2515</v>
      </c>
      <c r="J25" t="s">
        <v>2520</v>
      </c>
      <c r="K25" t="s">
        <v>2517</v>
      </c>
      <c r="L25" t="s">
        <v>1664</v>
      </c>
      <c r="M25" t="s">
        <v>1661</v>
      </c>
      <c r="N25" t="s">
        <v>1662</v>
      </c>
      <c r="O25" t="s">
        <v>1663</v>
      </c>
      <c r="P25" t="s">
        <v>2973</v>
      </c>
      <c r="Q25" t="s">
        <v>2912</v>
      </c>
      <c r="R25" t="s">
        <v>2974</v>
      </c>
      <c r="S25" t="s">
        <v>2975</v>
      </c>
      <c r="T25" t="s">
        <v>2976</v>
      </c>
      <c r="U25" t="s">
        <v>2977</v>
      </c>
      <c r="V25" t="s">
        <v>2978</v>
      </c>
      <c r="W25" t="s">
        <v>2979</v>
      </c>
      <c r="X25" t="s">
        <v>2980</v>
      </c>
      <c r="Y25" t="s">
        <v>2981</v>
      </c>
      <c r="Z25" t="s">
        <v>3164</v>
      </c>
      <c r="AA25" t="s">
        <v>3164</v>
      </c>
      <c r="AB25" t="s">
        <v>3164</v>
      </c>
      <c r="AC25" t="s">
        <v>3164</v>
      </c>
    </row>
    <row r="26" spans="1:29" x14ac:dyDescent="0.25">
      <c r="A26" t="s">
        <v>1266</v>
      </c>
      <c r="B26" t="s">
        <v>1265</v>
      </c>
      <c r="C26" t="s">
        <v>1655</v>
      </c>
      <c r="D26" t="s">
        <v>1893</v>
      </c>
      <c r="E26">
        <v>7</v>
      </c>
      <c r="F26" t="s">
        <v>1707</v>
      </c>
      <c r="G26" t="s">
        <v>838</v>
      </c>
      <c r="H26" s="5">
        <v>1</v>
      </c>
      <c r="I26" t="s">
        <v>2515</v>
      </c>
      <c r="J26" t="s">
        <v>2520</v>
      </c>
      <c r="K26" t="s">
        <v>2517</v>
      </c>
      <c r="L26" t="s">
        <v>1664</v>
      </c>
      <c r="M26" t="s">
        <v>1661</v>
      </c>
      <c r="N26" t="s">
        <v>1662</v>
      </c>
      <c r="O26" t="s">
        <v>1663</v>
      </c>
      <c r="P26" t="s">
        <v>3164</v>
      </c>
      <c r="Q26" t="s">
        <v>3164</v>
      </c>
      <c r="R26" t="s">
        <v>3164</v>
      </c>
      <c r="S26" t="s">
        <v>3164</v>
      </c>
      <c r="T26" t="s">
        <v>3164</v>
      </c>
      <c r="U26" t="s">
        <v>3164</v>
      </c>
      <c r="V26" t="s">
        <v>3164</v>
      </c>
      <c r="W26" t="s">
        <v>3164</v>
      </c>
      <c r="X26" t="s">
        <v>3164</v>
      </c>
      <c r="Y26" t="s">
        <v>3164</v>
      </c>
      <c r="Z26" t="s">
        <v>3164</v>
      </c>
      <c r="AA26" t="s">
        <v>3164</v>
      </c>
      <c r="AB26" t="s">
        <v>3164</v>
      </c>
      <c r="AC26" t="s">
        <v>3164</v>
      </c>
    </row>
    <row r="27" spans="1:29" x14ac:dyDescent="0.25">
      <c r="A27" t="s">
        <v>1521</v>
      </c>
      <c r="B27" t="s">
        <v>1520</v>
      </c>
      <c r="C27" t="s">
        <v>1655</v>
      </c>
      <c r="D27" t="s">
        <v>1858</v>
      </c>
      <c r="E27">
        <v>7</v>
      </c>
      <c r="F27" t="s">
        <v>1696</v>
      </c>
      <c r="G27" t="s">
        <v>770</v>
      </c>
      <c r="H27" s="5">
        <v>1</v>
      </c>
      <c r="I27" t="s">
        <v>2515</v>
      </c>
      <c r="J27" t="s">
        <v>2520</v>
      </c>
      <c r="K27" t="s">
        <v>2517</v>
      </c>
      <c r="L27" t="s">
        <v>1664</v>
      </c>
      <c r="M27" t="s">
        <v>1661</v>
      </c>
      <c r="N27" t="s">
        <v>1662</v>
      </c>
      <c r="O27" t="s">
        <v>1663</v>
      </c>
      <c r="P27" t="s">
        <v>3164</v>
      </c>
      <c r="Q27" t="s">
        <v>3164</v>
      </c>
      <c r="R27" t="s">
        <v>3164</v>
      </c>
      <c r="S27" t="s">
        <v>3164</v>
      </c>
      <c r="T27" t="s">
        <v>3164</v>
      </c>
      <c r="U27" t="s">
        <v>3164</v>
      </c>
      <c r="V27" t="s">
        <v>3164</v>
      </c>
      <c r="W27" t="s">
        <v>3164</v>
      </c>
      <c r="X27" t="s">
        <v>3164</v>
      </c>
      <c r="Y27" t="s">
        <v>3164</v>
      </c>
      <c r="Z27" t="s">
        <v>3164</v>
      </c>
      <c r="AA27" t="s">
        <v>3164</v>
      </c>
      <c r="AB27" t="s">
        <v>3164</v>
      </c>
      <c r="AC27" t="s">
        <v>3164</v>
      </c>
    </row>
    <row r="28" spans="1:29" x14ac:dyDescent="0.25">
      <c r="A28" t="s">
        <v>1350</v>
      </c>
      <c r="B28" t="s">
        <v>1349</v>
      </c>
      <c r="C28" t="s">
        <v>1655</v>
      </c>
      <c r="D28" t="s">
        <v>1897</v>
      </c>
      <c r="E28">
        <v>7</v>
      </c>
      <c r="F28" t="s">
        <v>1709</v>
      </c>
      <c r="G28" t="s">
        <v>477</v>
      </c>
      <c r="H28" s="5">
        <v>1</v>
      </c>
      <c r="I28" t="s">
        <v>2515</v>
      </c>
      <c r="J28" t="s">
        <v>2520</v>
      </c>
      <c r="K28" t="s">
        <v>2517</v>
      </c>
      <c r="L28" t="s">
        <v>1664</v>
      </c>
      <c r="M28" t="s">
        <v>1661</v>
      </c>
      <c r="N28" t="s">
        <v>1662</v>
      </c>
      <c r="O28" t="s">
        <v>1663</v>
      </c>
      <c r="P28" t="s">
        <v>2983</v>
      </c>
      <c r="Q28" t="s">
        <v>2856</v>
      </c>
      <c r="R28" t="s">
        <v>2984</v>
      </c>
      <c r="S28" t="s">
        <v>2985</v>
      </c>
      <c r="T28" t="s">
        <v>2990</v>
      </c>
      <c r="U28" t="s">
        <v>2986</v>
      </c>
      <c r="V28" t="s">
        <v>2987</v>
      </c>
      <c r="W28" t="s">
        <v>2988</v>
      </c>
      <c r="X28" t="s">
        <v>2989</v>
      </c>
      <c r="Y28" t="s">
        <v>2930</v>
      </c>
      <c r="Z28" t="s">
        <v>3164</v>
      </c>
      <c r="AA28" t="s">
        <v>3164</v>
      </c>
      <c r="AB28" t="s">
        <v>3164</v>
      </c>
      <c r="AC28" t="s">
        <v>3164</v>
      </c>
    </row>
    <row r="29" spans="1:29" x14ac:dyDescent="0.25">
      <c r="A29" t="s">
        <v>1432</v>
      </c>
      <c r="B29" t="s">
        <v>1431</v>
      </c>
      <c r="C29" t="s">
        <v>1655</v>
      </c>
      <c r="D29" t="s">
        <v>1898</v>
      </c>
      <c r="E29">
        <v>7</v>
      </c>
      <c r="F29" t="s">
        <v>1709</v>
      </c>
      <c r="G29" t="s">
        <v>480</v>
      </c>
      <c r="H29" s="5">
        <v>1</v>
      </c>
      <c r="I29" t="s">
        <v>2515</v>
      </c>
      <c r="J29" t="s">
        <v>2520</v>
      </c>
      <c r="K29" t="s">
        <v>2517</v>
      </c>
      <c r="L29" t="s">
        <v>1664</v>
      </c>
      <c r="M29" t="s">
        <v>1661</v>
      </c>
      <c r="N29" t="s">
        <v>1662</v>
      </c>
      <c r="O29" t="s">
        <v>1663</v>
      </c>
      <c r="P29" t="s">
        <v>2856</v>
      </c>
      <c r="Q29" t="s">
        <v>2984</v>
      </c>
      <c r="R29" t="s">
        <v>2930</v>
      </c>
      <c r="S29" t="s">
        <v>2991</v>
      </c>
      <c r="T29" t="s">
        <v>2989</v>
      </c>
      <c r="U29" t="s">
        <v>3164</v>
      </c>
      <c r="V29" t="s">
        <v>3164</v>
      </c>
      <c r="W29" t="s">
        <v>3164</v>
      </c>
      <c r="X29" t="s">
        <v>3164</v>
      </c>
      <c r="Y29" t="s">
        <v>3164</v>
      </c>
      <c r="Z29" t="s">
        <v>3164</v>
      </c>
      <c r="AA29" t="s">
        <v>3164</v>
      </c>
      <c r="AB29" t="s">
        <v>3164</v>
      </c>
      <c r="AC29" t="s">
        <v>3164</v>
      </c>
    </row>
    <row r="30" spans="1:29" x14ac:dyDescent="0.25">
      <c r="A30" t="s">
        <v>1318</v>
      </c>
      <c r="B30" t="s">
        <v>1317</v>
      </c>
      <c r="C30" t="s">
        <v>1656</v>
      </c>
      <c r="D30" t="s">
        <v>1737</v>
      </c>
      <c r="E30">
        <v>7</v>
      </c>
      <c r="F30" t="s">
        <v>1677</v>
      </c>
      <c r="G30" t="s">
        <v>576</v>
      </c>
      <c r="H30" s="5">
        <v>1</v>
      </c>
      <c r="I30" t="s">
        <v>2515</v>
      </c>
      <c r="J30" t="s">
        <v>2520</v>
      </c>
      <c r="K30" t="s">
        <v>2517</v>
      </c>
      <c r="L30" t="s">
        <v>1664</v>
      </c>
      <c r="M30" t="s">
        <v>1661</v>
      </c>
      <c r="N30" t="s">
        <v>1662</v>
      </c>
      <c r="O30" t="s">
        <v>1663</v>
      </c>
      <c r="P30" t="s">
        <v>2781</v>
      </c>
      <c r="Q30" t="s">
        <v>2782</v>
      </c>
      <c r="R30" t="s">
        <v>2783</v>
      </c>
      <c r="S30" t="s">
        <v>2784</v>
      </c>
      <c r="T30" t="s">
        <v>2785</v>
      </c>
      <c r="U30" t="s">
        <v>2786</v>
      </c>
      <c r="V30" t="s">
        <v>2787</v>
      </c>
      <c r="W30" t="s">
        <v>2788</v>
      </c>
      <c r="X30" t="s">
        <v>2789</v>
      </c>
      <c r="Y30" t="s">
        <v>2790</v>
      </c>
      <c r="Z30" t="s">
        <v>2791</v>
      </c>
      <c r="AA30" t="s">
        <v>2792</v>
      </c>
      <c r="AB30" t="s">
        <v>2793</v>
      </c>
      <c r="AC30" t="s">
        <v>3164</v>
      </c>
    </row>
    <row r="31" spans="1:29" x14ac:dyDescent="0.25">
      <c r="A31" t="s">
        <v>1320</v>
      </c>
      <c r="B31" t="s">
        <v>1319</v>
      </c>
      <c r="C31" t="s">
        <v>1656</v>
      </c>
      <c r="D31" t="s">
        <v>1738</v>
      </c>
      <c r="E31">
        <v>7</v>
      </c>
      <c r="F31" t="s">
        <v>1677</v>
      </c>
      <c r="G31" t="s">
        <v>578</v>
      </c>
      <c r="H31" s="5">
        <v>1</v>
      </c>
      <c r="I31" t="s">
        <v>2515</v>
      </c>
      <c r="J31" t="s">
        <v>2520</v>
      </c>
      <c r="K31" t="s">
        <v>2517</v>
      </c>
      <c r="L31" t="s">
        <v>1664</v>
      </c>
      <c r="M31" t="s">
        <v>1661</v>
      </c>
      <c r="N31" t="s">
        <v>1662</v>
      </c>
      <c r="O31" t="s">
        <v>1663</v>
      </c>
      <c r="P31" t="s">
        <v>2781</v>
      </c>
      <c r="Q31" t="s">
        <v>2782</v>
      </c>
      <c r="R31" t="s">
        <v>2783</v>
      </c>
      <c r="S31" t="s">
        <v>2785</v>
      </c>
      <c r="T31" t="s">
        <v>2786</v>
      </c>
      <c r="U31" t="s">
        <v>2787</v>
      </c>
      <c r="V31" t="s">
        <v>2788</v>
      </c>
      <c r="W31" t="s">
        <v>2789</v>
      </c>
      <c r="X31" t="s">
        <v>2790</v>
      </c>
      <c r="Y31" t="s">
        <v>2791</v>
      </c>
      <c r="Z31" t="s">
        <v>2792</v>
      </c>
      <c r="AA31" t="s">
        <v>2784</v>
      </c>
      <c r="AB31" t="s">
        <v>2793</v>
      </c>
      <c r="AC31" t="s">
        <v>3164</v>
      </c>
    </row>
    <row r="32" spans="1:29" x14ac:dyDescent="0.25">
      <c r="A32" t="s">
        <v>1322</v>
      </c>
      <c r="B32" t="s">
        <v>1321</v>
      </c>
      <c r="C32" t="s">
        <v>1656</v>
      </c>
      <c r="D32" t="s">
        <v>1739</v>
      </c>
      <c r="E32">
        <v>7</v>
      </c>
      <c r="F32" t="s">
        <v>1677</v>
      </c>
      <c r="G32" t="s">
        <v>85</v>
      </c>
      <c r="H32" s="5">
        <v>1</v>
      </c>
      <c r="I32" t="s">
        <v>2515</v>
      </c>
      <c r="J32" t="s">
        <v>2520</v>
      </c>
      <c r="K32" t="s">
        <v>2517</v>
      </c>
      <c r="L32" t="s">
        <v>1664</v>
      </c>
      <c r="M32" t="s">
        <v>1661</v>
      </c>
      <c r="N32" t="s">
        <v>1662</v>
      </c>
      <c r="O32" t="s">
        <v>1663</v>
      </c>
      <c r="P32" t="s">
        <v>2781</v>
      </c>
      <c r="Q32" t="s">
        <v>2782</v>
      </c>
      <c r="R32" t="s">
        <v>2783</v>
      </c>
      <c r="S32" t="s">
        <v>2785</v>
      </c>
      <c r="T32" t="s">
        <v>2786</v>
      </c>
      <c r="U32" t="s">
        <v>2787</v>
      </c>
      <c r="V32" t="s">
        <v>2788</v>
      </c>
      <c r="W32" t="s">
        <v>2789</v>
      </c>
      <c r="X32" t="s">
        <v>2790</v>
      </c>
      <c r="Y32" t="s">
        <v>2791</v>
      </c>
      <c r="Z32" t="s">
        <v>2792</v>
      </c>
      <c r="AA32" t="s">
        <v>2784</v>
      </c>
      <c r="AB32" t="s">
        <v>2793</v>
      </c>
      <c r="AC32" t="s">
        <v>3164</v>
      </c>
    </row>
    <row r="33" spans="1:29" x14ac:dyDescent="0.25">
      <c r="A33" t="s">
        <v>1338</v>
      </c>
      <c r="B33" t="s">
        <v>1337</v>
      </c>
      <c r="C33" t="s">
        <v>1656</v>
      </c>
      <c r="D33" t="s">
        <v>1740</v>
      </c>
      <c r="E33">
        <v>7</v>
      </c>
      <c r="F33" t="s">
        <v>1677</v>
      </c>
      <c r="G33" t="s">
        <v>98</v>
      </c>
      <c r="H33" s="5">
        <v>1</v>
      </c>
      <c r="I33" t="s">
        <v>2515</v>
      </c>
      <c r="J33" t="s">
        <v>2520</v>
      </c>
      <c r="K33" t="s">
        <v>2517</v>
      </c>
      <c r="L33" t="s">
        <v>1664</v>
      </c>
      <c r="M33" t="s">
        <v>1661</v>
      </c>
      <c r="N33" t="s">
        <v>1662</v>
      </c>
      <c r="O33" t="s">
        <v>1663</v>
      </c>
      <c r="P33" t="s">
        <v>3164</v>
      </c>
      <c r="Q33" t="s">
        <v>3164</v>
      </c>
      <c r="R33" t="s">
        <v>3164</v>
      </c>
      <c r="S33" t="s">
        <v>3164</v>
      </c>
      <c r="T33" t="s">
        <v>3164</v>
      </c>
      <c r="U33" t="s">
        <v>3164</v>
      </c>
      <c r="V33" t="s">
        <v>3164</v>
      </c>
      <c r="W33" t="s">
        <v>3164</v>
      </c>
      <c r="X33" t="s">
        <v>3164</v>
      </c>
      <c r="Y33" t="s">
        <v>3164</v>
      </c>
      <c r="Z33" t="s">
        <v>3164</v>
      </c>
      <c r="AA33" t="s">
        <v>3164</v>
      </c>
      <c r="AB33" t="s">
        <v>3164</v>
      </c>
      <c r="AC33" t="s">
        <v>3164</v>
      </c>
    </row>
    <row r="34" spans="1:29" x14ac:dyDescent="0.25">
      <c r="A34" t="s">
        <v>1352</v>
      </c>
      <c r="B34" t="s">
        <v>1351</v>
      </c>
      <c r="C34" t="s">
        <v>1656</v>
      </c>
      <c r="D34" t="s">
        <v>1741</v>
      </c>
      <c r="E34">
        <v>7</v>
      </c>
      <c r="F34" t="s">
        <v>1677</v>
      </c>
      <c r="G34" t="s">
        <v>100</v>
      </c>
      <c r="H34" s="5">
        <v>1</v>
      </c>
      <c r="I34" t="s">
        <v>2515</v>
      </c>
      <c r="J34" t="s">
        <v>2520</v>
      </c>
      <c r="K34" t="s">
        <v>2517</v>
      </c>
      <c r="L34" t="s">
        <v>1664</v>
      </c>
      <c r="M34" t="s">
        <v>1661</v>
      </c>
      <c r="N34" t="s">
        <v>1662</v>
      </c>
      <c r="O34" t="s">
        <v>1663</v>
      </c>
      <c r="P34" t="s">
        <v>2794</v>
      </c>
      <c r="Q34" t="s">
        <v>2795</v>
      </c>
      <c r="R34" t="s">
        <v>2796</v>
      </c>
      <c r="S34" t="s">
        <v>2797</v>
      </c>
      <c r="T34" t="s">
        <v>3164</v>
      </c>
      <c r="U34" t="s">
        <v>3164</v>
      </c>
      <c r="V34" t="s">
        <v>3164</v>
      </c>
      <c r="W34" t="s">
        <v>3164</v>
      </c>
      <c r="X34" t="s">
        <v>3164</v>
      </c>
      <c r="Y34" t="s">
        <v>3164</v>
      </c>
      <c r="Z34" t="s">
        <v>3164</v>
      </c>
      <c r="AA34" t="s">
        <v>3164</v>
      </c>
      <c r="AB34" t="s">
        <v>3164</v>
      </c>
      <c r="AC34" t="s">
        <v>3164</v>
      </c>
    </row>
    <row r="35" spans="1:29" x14ac:dyDescent="0.25">
      <c r="A35" t="s">
        <v>1370</v>
      </c>
      <c r="B35" t="s">
        <v>1369</v>
      </c>
      <c r="C35" t="s">
        <v>1656</v>
      </c>
      <c r="D35" t="s">
        <v>1742</v>
      </c>
      <c r="E35">
        <v>7</v>
      </c>
      <c r="F35" t="s">
        <v>1677</v>
      </c>
      <c r="G35" t="s">
        <v>104</v>
      </c>
      <c r="H35" s="5">
        <v>1</v>
      </c>
      <c r="I35" t="s">
        <v>2515</v>
      </c>
      <c r="J35" t="s">
        <v>2520</v>
      </c>
      <c r="K35" t="s">
        <v>2517</v>
      </c>
      <c r="L35" t="s">
        <v>1664</v>
      </c>
      <c r="M35" t="s">
        <v>1661</v>
      </c>
      <c r="N35" t="s">
        <v>1662</v>
      </c>
      <c r="O35" t="s">
        <v>1663</v>
      </c>
      <c r="P35" t="s">
        <v>3164</v>
      </c>
      <c r="Q35" t="s">
        <v>3164</v>
      </c>
      <c r="R35" t="s">
        <v>3164</v>
      </c>
      <c r="S35" t="s">
        <v>3164</v>
      </c>
      <c r="T35" t="s">
        <v>3164</v>
      </c>
      <c r="U35" t="s">
        <v>3164</v>
      </c>
      <c r="V35" t="s">
        <v>3164</v>
      </c>
      <c r="W35" t="s">
        <v>3164</v>
      </c>
      <c r="X35" t="s">
        <v>3164</v>
      </c>
      <c r="Y35" t="s">
        <v>3164</v>
      </c>
      <c r="Z35" t="s">
        <v>3164</v>
      </c>
      <c r="AA35" t="s">
        <v>3164</v>
      </c>
      <c r="AB35" t="s">
        <v>3164</v>
      </c>
      <c r="AC35" t="s">
        <v>3164</v>
      </c>
    </row>
    <row r="36" spans="1:29" x14ac:dyDescent="0.25">
      <c r="A36" t="s">
        <v>1515</v>
      </c>
      <c r="B36" t="s">
        <v>1514</v>
      </c>
      <c r="C36" t="s">
        <v>1656</v>
      </c>
      <c r="D36" t="s">
        <v>1743</v>
      </c>
      <c r="E36">
        <v>7</v>
      </c>
      <c r="F36" t="s">
        <v>1677</v>
      </c>
      <c r="G36" t="s">
        <v>109</v>
      </c>
      <c r="H36" s="5">
        <v>1</v>
      </c>
      <c r="I36" t="s">
        <v>2515</v>
      </c>
      <c r="J36" t="s">
        <v>2520</v>
      </c>
      <c r="K36" t="s">
        <v>2517</v>
      </c>
      <c r="L36" t="s">
        <v>1664</v>
      </c>
      <c r="M36" t="s">
        <v>1661</v>
      </c>
      <c r="N36" t="s">
        <v>1662</v>
      </c>
      <c r="O36" t="s">
        <v>1663</v>
      </c>
      <c r="P36" t="s">
        <v>2798</v>
      </c>
      <c r="Q36" t="s">
        <v>2799</v>
      </c>
      <c r="R36" t="s">
        <v>2800</v>
      </c>
      <c r="S36" t="s">
        <v>2801</v>
      </c>
      <c r="T36" t="s">
        <v>3164</v>
      </c>
      <c r="U36" t="s">
        <v>3164</v>
      </c>
      <c r="V36" t="s">
        <v>3164</v>
      </c>
      <c r="W36" t="s">
        <v>3164</v>
      </c>
      <c r="X36" t="s">
        <v>3164</v>
      </c>
      <c r="Y36" t="s">
        <v>3164</v>
      </c>
      <c r="Z36" t="s">
        <v>3164</v>
      </c>
      <c r="AA36" t="s">
        <v>3164</v>
      </c>
      <c r="AB36" t="s">
        <v>3164</v>
      </c>
      <c r="AC36" t="s">
        <v>3164</v>
      </c>
    </row>
    <row r="37" spans="1:29" x14ac:dyDescent="0.25">
      <c r="A37" t="s">
        <v>1591</v>
      </c>
      <c r="B37" t="s">
        <v>1590</v>
      </c>
      <c r="C37" t="s">
        <v>1656</v>
      </c>
      <c r="D37" t="s">
        <v>1744</v>
      </c>
      <c r="E37">
        <v>7</v>
      </c>
      <c r="F37" t="s">
        <v>1677</v>
      </c>
      <c r="G37" t="s">
        <v>112</v>
      </c>
      <c r="H37" s="5">
        <v>1</v>
      </c>
      <c r="I37" t="s">
        <v>2515</v>
      </c>
      <c r="J37" t="s">
        <v>2520</v>
      </c>
      <c r="K37" t="s">
        <v>2517</v>
      </c>
      <c r="L37" t="s">
        <v>1664</v>
      </c>
      <c r="M37" t="s">
        <v>1661</v>
      </c>
      <c r="N37" t="s">
        <v>1662</v>
      </c>
      <c r="O37" t="s">
        <v>1663</v>
      </c>
      <c r="P37" t="s">
        <v>2782</v>
      </c>
      <c r="Q37" t="s">
        <v>2802</v>
      </c>
      <c r="R37" t="s">
        <v>2797</v>
      </c>
      <c r="S37" t="s">
        <v>2794</v>
      </c>
      <c r="T37" t="s">
        <v>2781</v>
      </c>
      <c r="U37" t="s">
        <v>3164</v>
      </c>
      <c r="V37" t="s">
        <v>3164</v>
      </c>
      <c r="W37" t="s">
        <v>3164</v>
      </c>
      <c r="X37" t="s">
        <v>3164</v>
      </c>
      <c r="Y37" t="s">
        <v>3164</v>
      </c>
      <c r="Z37" t="s">
        <v>3164</v>
      </c>
      <c r="AA37" t="s">
        <v>3164</v>
      </c>
      <c r="AB37" t="s">
        <v>3164</v>
      </c>
      <c r="AC37" t="s">
        <v>3164</v>
      </c>
    </row>
    <row r="38" spans="1:29" x14ac:dyDescent="0.25">
      <c r="A38" t="s">
        <v>975</v>
      </c>
      <c r="B38" t="s">
        <v>126</v>
      </c>
      <c r="C38" t="s">
        <v>1656</v>
      </c>
      <c r="D38" t="s">
        <v>1745</v>
      </c>
      <c r="E38">
        <v>7</v>
      </c>
      <c r="F38" t="s">
        <v>1678</v>
      </c>
      <c r="G38" t="s">
        <v>114</v>
      </c>
      <c r="H38" s="5">
        <v>1</v>
      </c>
      <c r="I38" t="s">
        <v>2515</v>
      </c>
      <c r="J38" t="s">
        <v>2520</v>
      </c>
      <c r="K38" t="s">
        <v>2517</v>
      </c>
      <c r="L38" t="s">
        <v>1664</v>
      </c>
      <c r="M38" t="s">
        <v>1661</v>
      </c>
      <c r="N38" t="s">
        <v>1662</v>
      </c>
      <c r="O38" t="s">
        <v>1663</v>
      </c>
      <c r="P38" t="s">
        <v>2803</v>
      </c>
      <c r="Q38" t="s">
        <v>2740</v>
      </c>
      <c r="R38" t="s">
        <v>2804</v>
      </c>
      <c r="S38" t="s">
        <v>3164</v>
      </c>
      <c r="T38" t="s">
        <v>3164</v>
      </c>
      <c r="U38" t="s">
        <v>3164</v>
      </c>
      <c r="V38" t="s">
        <v>3164</v>
      </c>
      <c r="W38" t="s">
        <v>3164</v>
      </c>
      <c r="X38" t="s">
        <v>3164</v>
      </c>
      <c r="Y38" t="s">
        <v>3164</v>
      </c>
      <c r="Z38" t="s">
        <v>3164</v>
      </c>
      <c r="AA38" t="s">
        <v>3164</v>
      </c>
      <c r="AB38" t="s">
        <v>3164</v>
      </c>
      <c r="AC38" t="s">
        <v>3164</v>
      </c>
    </row>
    <row r="39" spans="1:29" x14ac:dyDescent="0.25">
      <c r="A39" t="s">
        <v>1071</v>
      </c>
      <c r="B39" t="s">
        <v>1070</v>
      </c>
      <c r="C39" t="s">
        <v>1656</v>
      </c>
      <c r="D39" t="s">
        <v>1746</v>
      </c>
      <c r="E39">
        <v>7</v>
      </c>
      <c r="F39" t="s">
        <v>1678</v>
      </c>
      <c r="G39" t="s">
        <v>118</v>
      </c>
      <c r="H39" s="5">
        <v>1</v>
      </c>
      <c r="I39" t="s">
        <v>2515</v>
      </c>
      <c r="J39" t="s">
        <v>2520</v>
      </c>
      <c r="K39" t="s">
        <v>2517</v>
      </c>
      <c r="L39" t="s">
        <v>1664</v>
      </c>
      <c r="M39" t="s">
        <v>1661</v>
      </c>
      <c r="N39" t="s">
        <v>1662</v>
      </c>
      <c r="O39" t="s">
        <v>1663</v>
      </c>
      <c r="P39" t="s">
        <v>2805</v>
      </c>
      <c r="Q39" t="s">
        <v>3164</v>
      </c>
      <c r="R39" t="s">
        <v>3164</v>
      </c>
      <c r="S39" t="s">
        <v>3164</v>
      </c>
      <c r="T39" t="s">
        <v>3164</v>
      </c>
      <c r="U39" t="s">
        <v>3164</v>
      </c>
      <c r="V39" t="s">
        <v>3164</v>
      </c>
      <c r="W39" t="s">
        <v>3164</v>
      </c>
      <c r="X39" t="s">
        <v>3164</v>
      </c>
      <c r="Y39" t="s">
        <v>3164</v>
      </c>
      <c r="Z39" t="s">
        <v>3164</v>
      </c>
      <c r="AA39" t="s">
        <v>3164</v>
      </c>
      <c r="AB39" t="s">
        <v>3164</v>
      </c>
      <c r="AC39" t="s">
        <v>3164</v>
      </c>
    </row>
    <row r="40" spans="1:29" x14ac:dyDescent="0.25">
      <c r="A40" t="s">
        <v>1104</v>
      </c>
      <c r="B40" t="s">
        <v>1103</v>
      </c>
      <c r="C40" t="s">
        <v>1656</v>
      </c>
      <c r="D40" t="s">
        <v>1747</v>
      </c>
      <c r="E40">
        <v>7</v>
      </c>
      <c r="F40" t="s">
        <v>1678</v>
      </c>
      <c r="G40" t="s">
        <v>119</v>
      </c>
      <c r="H40" s="5">
        <v>1</v>
      </c>
      <c r="I40" t="s">
        <v>2515</v>
      </c>
      <c r="J40" t="s">
        <v>2520</v>
      </c>
      <c r="K40" t="s">
        <v>2517</v>
      </c>
      <c r="L40" t="s">
        <v>1664</v>
      </c>
      <c r="M40" t="s">
        <v>1661</v>
      </c>
      <c r="N40" t="s">
        <v>1662</v>
      </c>
      <c r="O40" t="s">
        <v>1663</v>
      </c>
      <c r="P40" t="s">
        <v>2805</v>
      </c>
      <c r="Q40" t="s">
        <v>2781</v>
      </c>
      <c r="R40" t="s">
        <v>2782</v>
      </c>
      <c r="S40" t="s">
        <v>2806</v>
      </c>
      <c r="T40" t="s">
        <v>2797</v>
      </c>
      <c r="U40" t="s">
        <v>3164</v>
      </c>
      <c r="V40" t="s">
        <v>3164</v>
      </c>
      <c r="W40" t="s">
        <v>3164</v>
      </c>
      <c r="X40" t="s">
        <v>3164</v>
      </c>
      <c r="Y40" t="s">
        <v>3164</v>
      </c>
      <c r="Z40" t="s">
        <v>3164</v>
      </c>
      <c r="AA40" t="s">
        <v>3164</v>
      </c>
      <c r="AB40" t="s">
        <v>3164</v>
      </c>
      <c r="AC40" t="s">
        <v>3164</v>
      </c>
    </row>
    <row r="41" spans="1:29" x14ac:dyDescent="0.25">
      <c r="A41" t="s">
        <v>1116</v>
      </c>
      <c r="B41" t="s">
        <v>1115</v>
      </c>
      <c r="C41" t="s">
        <v>1656</v>
      </c>
      <c r="D41" t="s">
        <v>1748</v>
      </c>
      <c r="E41">
        <v>7</v>
      </c>
      <c r="F41" t="s">
        <v>1678</v>
      </c>
      <c r="G41" t="s">
        <v>121</v>
      </c>
      <c r="H41" s="5">
        <v>1</v>
      </c>
      <c r="I41" t="s">
        <v>2515</v>
      </c>
      <c r="J41" t="s">
        <v>2520</v>
      </c>
      <c r="K41" t="s">
        <v>2517</v>
      </c>
      <c r="L41" t="s">
        <v>1664</v>
      </c>
      <c r="M41" t="s">
        <v>1661</v>
      </c>
      <c r="N41" t="s">
        <v>1662</v>
      </c>
      <c r="O41" t="s">
        <v>1663</v>
      </c>
      <c r="P41" t="s">
        <v>2805</v>
      </c>
      <c r="Q41" t="s">
        <v>2806</v>
      </c>
      <c r="R41" t="s">
        <v>3164</v>
      </c>
      <c r="S41" t="s">
        <v>3164</v>
      </c>
      <c r="T41" t="s">
        <v>3164</v>
      </c>
      <c r="U41" t="s">
        <v>3164</v>
      </c>
      <c r="V41" t="s">
        <v>3164</v>
      </c>
      <c r="W41" t="s">
        <v>3164</v>
      </c>
      <c r="X41" t="s">
        <v>3164</v>
      </c>
      <c r="Y41" t="s">
        <v>3164</v>
      </c>
      <c r="Z41" t="s">
        <v>3164</v>
      </c>
      <c r="AA41" t="s">
        <v>3164</v>
      </c>
      <c r="AB41" t="s">
        <v>3164</v>
      </c>
      <c r="AC41" t="s">
        <v>3164</v>
      </c>
    </row>
    <row r="42" spans="1:29" x14ac:dyDescent="0.25">
      <c r="A42" t="s">
        <v>1179</v>
      </c>
      <c r="B42" t="s">
        <v>1178</v>
      </c>
      <c r="C42" t="s">
        <v>1656</v>
      </c>
      <c r="D42" t="s">
        <v>1749</v>
      </c>
      <c r="E42">
        <v>7</v>
      </c>
      <c r="F42" t="s">
        <v>1678</v>
      </c>
      <c r="G42" t="s">
        <v>122</v>
      </c>
      <c r="H42" s="5">
        <v>1</v>
      </c>
      <c r="I42" t="s">
        <v>2515</v>
      </c>
      <c r="J42" t="s">
        <v>2520</v>
      </c>
      <c r="K42" t="s">
        <v>2517</v>
      </c>
      <c r="L42" t="s">
        <v>1664</v>
      </c>
      <c r="M42" t="s">
        <v>1661</v>
      </c>
      <c r="N42" t="s">
        <v>1662</v>
      </c>
      <c r="O42" t="s">
        <v>1663</v>
      </c>
      <c r="P42" t="s">
        <v>2805</v>
      </c>
      <c r="Q42" t="s">
        <v>2768</v>
      </c>
      <c r="R42" t="s">
        <v>2807</v>
      </c>
      <c r="S42" t="s">
        <v>2737</v>
      </c>
      <c r="T42" t="s">
        <v>2797</v>
      </c>
      <c r="U42" t="s">
        <v>3164</v>
      </c>
      <c r="V42" t="s">
        <v>3164</v>
      </c>
      <c r="W42" t="s">
        <v>3164</v>
      </c>
      <c r="X42" t="s">
        <v>3164</v>
      </c>
      <c r="Y42" t="s">
        <v>3164</v>
      </c>
      <c r="Z42" t="s">
        <v>3164</v>
      </c>
      <c r="AA42" t="s">
        <v>3164</v>
      </c>
      <c r="AB42" t="s">
        <v>3164</v>
      </c>
      <c r="AC42" t="s">
        <v>3164</v>
      </c>
    </row>
    <row r="43" spans="1:29" x14ac:dyDescent="0.25">
      <c r="A43" t="s">
        <v>1336</v>
      </c>
      <c r="B43" t="s">
        <v>1335</v>
      </c>
      <c r="C43" t="s">
        <v>1656</v>
      </c>
      <c r="D43" t="s">
        <v>1750</v>
      </c>
      <c r="E43">
        <v>7</v>
      </c>
      <c r="F43" t="s">
        <v>1678</v>
      </c>
      <c r="G43" t="s">
        <v>124</v>
      </c>
      <c r="H43" s="5">
        <v>1</v>
      </c>
      <c r="I43" t="s">
        <v>2515</v>
      </c>
      <c r="J43" t="s">
        <v>2520</v>
      </c>
      <c r="K43" t="s">
        <v>2517</v>
      </c>
      <c r="L43" t="s">
        <v>1664</v>
      </c>
      <c r="M43" t="s">
        <v>1661</v>
      </c>
      <c r="N43" t="s">
        <v>1662</v>
      </c>
      <c r="O43" t="s">
        <v>1663</v>
      </c>
      <c r="P43" t="s">
        <v>2808</v>
      </c>
      <c r="Q43" t="s">
        <v>2804</v>
      </c>
      <c r="R43" t="s">
        <v>2781</v>
      </c>
      <c r="S43" t="s">
        <v>2782</v>
      </c>
      <c r="T43" t="s">
        <v>2783</v>
      </c>
      <c r="U43" t="s">
        <v>2790</v>
      </c>
      <c r="V43" t="s">
        <v>2809</v>
      </c>
      <c r="W43" t="s">
        <v>3164</v>
      </c>
      <c r="X43" t="s">
        <v>3164</v>
      </c>
      <c r="Y43" t="s">
        <v>3164</v>
      </c>
      <c r="Z43" t="s">
        <v>3164</v>
      </c>
      <c r="AA43" t="s">
        <v>3164</v>
      </c>
      <c r="AB43" t="s">
        <v>3164</v>
      </c>
      <c r="AC43" t="s">
        <v>3164</v>
      </c>
    </row>
    <row r="44" spans="1:29" x14ac:dyDescent="0.25">
      <c r="A44" t="s">
        <v>1517</v>
      </c>
      <c r="B44" t="s">
        <v>1516</v>
      </c>
      <c r="C44" t="s">
        <v>1656</v>
      </c>
      <c r="D44" t="s">
        <v>1751</v>
      </c>
      <c r="E44">
        <v>7</v>
      </c>
      <c r="F44" t="s">
        <v>1678</v>
      </c>
      <c r="G44" t="s">
        <v>130</v>
      </c>
      <c r="H44" s="5">
        <v>1</v>
      </c>
      <c r="I44" t="s">
        <v>2515</v>
      </c>
      <c r="J44" t="s">
        <v>2520</v>
      </c>
      <c r="K44" t="s">
        <v>2517</v>
      </c>
      <c r="L44" t="s">
        <v>1664</v>
      </c>
      <c r="M44" t="s">
        <v>1661</v>
      </c>
      <c r="N44" t="s">
        <v>1662</v>
      </c>
      <c r="O44" t="s">
        <v>1663</v>
      </c>
      <c r="P44" t="s">
        <v>2798</v>
      </c>
      <c r="Q44" t="s">
        <v>2799</v>
      </c>
      <c r="R44" t="s">
        <v>2800</v>
      </c>
      <c r="S44" t="s">
        <v>2801</v>
      </c>
      <c r="T44" t="s">
        <v>3164</v>
      </c>
      <c r="U44" t="s">
        <v>3164</v>
      </c>
      <c r="V44" t="s">
        <v>3164</v>
      </c>
      <c r="W44" t="s">
        <v>3164</v>
      </c>
      <c r="X44" t="s">
        <v>3164</v>
      </c>
      <c r="Y44" t="s">
        <v>3164</v>
      </c>
      <c r="Z44" t="s">
        <v>3164</v>
      </c>
      <c r="AA44" t="s">
        <v>3164</v>
      </c>
      <c r="AB44" t="s">
        <v>3164</v>
      </c>
      <c r="AC44" t="s">
        <v>3164</v>
      </c>
    </row>
    <row r="45" spans="1:29" x14ac:dyDescent="0.25">
      <c r="A45" t="s">
        <v>1527</v>
      </c>
      <c r="B45" t="s">
        <v>1526</v>
      </c>
      <c r="C45" t="s">
        <v>1656</v>
      </c>
      <c r="D45" t="s">
        <v>1752</v>
      </c>
      <c r="E45">
        <v>7</v>
      </c>
      <c r="F45" t="s">
        <v>1678</v>
      </c>
      <c r="G45" t="s">
        <v>131</v>
      </c>
      <c r="H45" s="5">
        <v>1</v>
      </c>
      <c r="I45" t="s">
        <v>2515</v>
      </c>
      <c r="J45" t="s">
        <v>2520</v>
      </c>
      <c r="K45" t="s">
        <v>2517</v>
      </c>
      <c r="L45" t="s">
        <v>1664</v>
      </c>
      <c r="M45" t="s">
        <v>1661</v>
      </c>
      <c r="N45" t="s">
        <v>1662</v>
      </c>
      <c r="O45" t="s">
        <v>1663</v>
      </c>
      <c r="P45" t="s">
        <v>2810</v>
      </c>
      <c r="Q45" t="s">
        <v>2770</v>
      </c>
      <c r="R45" t="s">
        <v>2732</v>
      </c>
      <c r="S45" t="s">
        <v>2811</v>
      </c>
      <c r="T45" t="s">
        <v>2812</v>
      </c>
      <c r="U45" t="s">
        <v>2787</v>
      </c>
      <c r="V45" t="s">
        <v>2813</v>
      </c>
      <c r="W45" t="s">
        <v>2748</v>
      </c>
      <c r="X45" t="s">
        <v>2784</v>
      </c>
      <c r="Y45" t="s">
        <v>3164</v>
      </c>
      <c r="Z45" t="s">
        <v>3164</v>
      </c>
      <c r="AA45" t="s">
        <v>3164</v>
      </c>
      <c r="AB45" t="s">
        <v>3164</v>
      </c>
      <c r="AC45" t="s">
        <v>3164</v>
      </c>
    </row>
    <row r="46" spans="1:29" x14ac:dyDescent="0.25">
      <c r="A46" t="s">
        <v>962</v>
      </c>
      <c r="B46" t="s">
        <v>961</v>
      </c>
      <c r="C46" t="s">
        <v>1656</v>
      </c>
      <c r="D46" t="s">
        <v>1753</v>
      </c>
      <c r="E46">
        <v>7</v>
      </c>
      <c r="F46" t="s">
        <v>1679</v>
      </c>
      <c r="G46" t="s">
        <v>135</v>
      </c>
      <c r="H46" s="5">
        <v>1</v>
      </c>
      <c r="I46" t="s">
        <v>2515</v>
      </c>
      <c r="J46" t="s">
        <v>2520</v>
      </c>
      <c r="K46" t="s">
        <v>2517</v>
      </c>
      <c r="L46" t="s">
        <v>1664</v>
      </c>
      <c r="M46" t="s">
        <v>1661</v>
      </c>
      <c r="N46" t="s">
        <v>1662</v>
      </c>
      <c r="O46" t="s">
        <v>1663</v>
      </c>
      <c r="P46" t="s">
        <v>2740</v>
      </c>
      <c r="Q46" t="s">
        <v>2814</v>
      </c>
      <c r="R46" t="s">
        <v>2815</v>
      </c>
      <c r="S46" t="s">
        <v>2816</v>
      </c>
      <c r="T46" t="s">
        <v>3164</v>
      </c>
      <c r="U46" t="s">
        <v>3164</v>
      </c>
      <c r="V46" t="s">
        <v>3164</v>
      </c>
      <c r="W46" t="s">
        <v>3164</v>
      </c>
      <c r="X46" t="s">
        <v>3164</v>
      </c>
      <c r="Y46" t="s">
        <v>3164</v>
      </c>
      <c r="Z46" t="s">
        <v>3164</v>
      </c>
      <c r="AA46" t="s">
        <v>3164</v>
      </c>
      <c r="AB46" t="s">
        <v>3164</v>
      </c>
      <c r="AC46" t="s">
        <v>3164</v>
      </c>
    </row>
    <row r="47" spans="1:29" x14ac:dyDescent="0.25">
      <c r="A47" t="s">
        <v>1120</v>
      </c>
      <c r="B47" t="s">
        <v>1119</v>
      </c>
      <c r="C47" t="s">
        <v>1656</v>
      </c>
      <c r="D47" t="s">
        <v>1754</v>
      </c>
      <c r="E47">
        <v>7</v>
      </c>
      <c r="F47" t="s">
        <v>1679</v>
      </c>
      <c r="G47" t="s">
        <v>139</v>
      </c>
      <c r="H47" s="5">
        <v>1</v>
      </c>
      <c r="I47" t="s">
        <v>2515</v>
      </c>
      <c r="J47" t="s">
        <v>2520</v>
      </c>
      <c r="K47" t="s">
        <v>2517</v>
      </c>
      <c r="L47" t="s">
        <v>1664</v>
      </c>
      <c r="M47" t="s">
        <v>1661</v>
      </c>
      <c r="N47" t="s">
        <v>1662</v>
      </c>
      <c r="O47" t="s">
        <v>1663</v>
      </c>
      <c r="P47" t="s">
        <v>2740</v>
      </c>
      <c r="Q47" t="s">
        <v>2815</v>
      </c>
      <c r="R47" t="s">
        <v>2816</v>
      </c>
      <c r="S47" t="s">
        <v>3164</v>
      </c>
      <c r="T47" t="s">
        <v>3164</v>
      </c>
      <c r="U47" t="s">
        <v>3164</v>
      </c>
      <c r="V47" t="s">
        <v>3164</v>
      </c>
      <c r="W47" t="s">
        <v>3164</v>
      </c>
      <c r="X47" t="s">
        <v>3164</v>
      </c>
      <c r="Y47" t="s">
        <v>3164</v>
      </c>
      <c r="Z47" t="s">
        <v>3164</v>
      </c>
      <c r="AA47" t="s">
        <v>3164</v>
      </c>
      <c r="AB47" t="s">
        <v>3164</v>
      </c>
      <c r="AC47" t="s">
        <v>3164</v>
      </c>
    </row>
    <row r="48" spans="1:29" x14ac:dyDescent="0.25">
      <c r="A48" t="s">
        <v>1136</v>
      </c>
      <c r="B48" t="s">
        <v>1135</v>
      </c>
      <c r="C48" t="s">
        <v>1656</v>
      </c>
      <c r="D48" t="s">
        <v>1755</v>
      </c>
      <c r="E48">
        <v>7</v>
      </c>
      <c r="F48" t="s">
        <v>1679</v>
      </c>
      <c r="G48" t="s">
        <v>140</v>
      </c>
      <c r="H48" s="5">
        <v>1</v>
      </c>
      <c r="I48" t="s">
        <v>2515</v>
      </c>
      <c r="J48" t="s">
        <v>2520</v>
      </c>
      <c r="K48" t="s">
        <v>2517</v>
      </c>
      <c r="L48" t="s">
        <v>1664</v>
      </c>
      <c r="M48" t="s">
        <v>1661</v>
      </c>
      <c r="N48" t="s">
        <v>1662</v>
      </c>
      <c r="O48" t="s">
        <v>1663</v>
      </c>
      <c r="P48" t="s">
        <v>2797</v>
      </c>
      <c r="Q48" t="s">
        <v>2802</v>
      </c>
      <c r="R48" t="s">
        <v>2802</v>
      </c>
      <c r="S48" t="s">
        <v>2797</v>
      </c>
      <c r="T48" t="s">
        <v>3164</v>
      </c>
      <c r="U48" t="s">
        <v>3164</v>
      </c>
      <c r="V48" t="s">
        <v>3164</v>
      </c>
      <c r="W48" t="s">
        <v>3164</v>
      </c>
      <c r="X48" t="s">
        <v>3164</v>
      </c>
      <c r="Y48" t="s">
        <v>3164</v>
      </c>
      <c r="Z48" t="s">
        <v>3164</v>
      </c>
      <c r="AA48" t="s">
        <v>3164</v>
      </c>
      <c r="AB48" t="s">
        <v>3164</v>
      </c>
      <c r="AC48" t="s">
        <v>3164</v>
      </c>
    </row>
    <row r="49" spans="1:29" x14ac:dyDescent="0.25">
      <c r="A49" t="s">
        <v>1173</v>
      </c>
      <c r="B49" t="s">
        <v>1172</v>
      </c>
      <c r="C49" t="s">
        <v>1656</v>
      </c>
      <c r="D49" t="s">
        <v>1756</v>
      </c>
      <c r="E49">
        <v>7</v>
      </c>
      <c r="F49" t="s">
        <v>1679</v>
      </c>
      <c r="G49" t="s">
        <v>603</v>
      </c>
      <c r="H49" s="5">
        <v>1</v>
      </c>
      <c r="I49" t="s">
        <v>2515</v>
      </c>
      <c r="J49" t="s">
        <v>2520</v>
      </c>
      <c r="K49" t="s">
        <v>2517</v>
      </c>
      <c r="L49" t="s">
        <v>1664</v>
      </c>
      <c r="M49" t="s">
        <v>1661</v>
      </c>
      <c r="N49" t="s">
        <v>1662</v>
      </c>
      <c r="O49" t="s">
        <v>1663</v>
      </c>
      <c r="P49" t="s">
        <v>3164</v>
      </c>
      <c r="Q49" t="s">
        <v>3164</v>
      </c>
      <c r="R49" t="s">
        <v>3164</v>
      </c>
      <c r="S49" t="s">
        <v>3164</v>
      </c>
      <c r="T49" t="s">
        <v>3164</v>
      </c>
      <c r="U49" t="s">
        <v>3164</v>
      </c>
      <c r="V49" t="s">
        <v>3164</v>
      </c>
      <c r="W49" t="s">
        <v>3164</v>
      </c>
      <c r="X49" t="s">
        <v>3164</v>
      </c>
      <c r="Y49" t="s">
        <v>3164</v>
      </c>
      <c r="Z49" t="s">
        <v>3164</v>
      </c>
      <c r="AA49" t="s">
        <v>3164</v>
      </c>
      <c r="AB49" t="s">
        <v>3164</v>
      </c>
      <c r="AC49" t="s">
        <v>3164</v>
      </c>
    </row>
    <row r="50" spans="1:29" x14ac:dyDescent="0.25">
      <c r="A50" t="s">
        <v>1312</v>
      </c>
      <c r="B50" t="s">
        <v>1311</v>
      </c>
      <c r="C50" t="s">
        <v>1656</v>
      </c>
      <c r="D50" t="s">
        <v>1757</v>
      </c>
      <c r="E50">
        <v>7</v>
      </c>
      <c r="F50" t="s">
        <v>1679</v>
      </c>
      <c r="G50" t="s">
        <v>605</v>
      </c>
      <c r="H50" s="5">
        <v>1</v>
      </c>
      <c r="I50" t="s">
        <v>2515</v>
      </c>
      <c r="J50" t="s">
        <v>2520</v>
      </c>
      <c r="K50" t="s">
        <v>2517</v>
      </c>
      <c r="L50" t="s">
        <v>1664</v>
      </c>
      <c r="M50" t="s">
        <v>1661</v>
      </c>
      <c r="N50" t="s">
        <v>1662</v>
      </c>
      <c r="O50" t="s">
        <v>1663</v>
      </c>
      <c r="P50" t="s">
        <v>3164</v>
      </c>
      <c r="Q50" t="s">
        <v>3164</v>
      </c>
      <c r="R50" t="s">
        <v>3164</v>
      </c>
      <c r="S50" t="s">
        <v>3164</v>
      </c>
      <c r="T50" t="s">
        <v>3164</v>
      </c>
      <c r="U50" t="s">
        <v>3164</v>
      </c>
      <c r="V50" t="s">
        <v>3164</v>
      </c>
      <c r="W50" t="s">
        <v>3164</v>
      </c>
      <c r="X50" t="s">
        <v>3164</v>
      </c>
      <c r="Y50" t="s">
        <v>3164</v>
      </c>
      <c r="Z50" t="s">
        <v>3164</v>
      </c>
      <c r="AA50" t="s">
        <v>3164</v>
      </c>
      <c r="AB50" t="s">
        <v>3164</v>
      </c>
      <c r="AC50" t="s">
        <v>3164</v>
      </c>
    </row>
    <row r="51" spans="1:29" x14ac:dyDescent="0.25">
      <c r="A51" t="s">
        <v>1332</v>
      </c>
      <c r="B51" t="s">
        <v>1331</v>
      </c>
      <c r="C51" t="s">
        <v>1656</v>
      </c>
      <c r="D51" t="s">
        <v>1758</v>
      </c>
      <c r="E51">
        <v>7</v>
      </c>
      <c r="F51" t="s">
        <v>1679</v>
      </c>
      <c r="G51" t="s">
        <v>607</v>
      </c>
      <c r="H51" s="5">
        <v>1</v>
      </c>
      <c r="I51" t="s">
        <v>2515</v>
      </c>
      <c r="J51" t="s">
        <v>2520</v>
      </c>
      <c r="K51" t="s">
        <v>2517</v>
      </c>
      <c r="L51" t="s">
        <v>1664</v>
      </c>
      <c r="M51" t="s">
        <v>1661</v>
      </c>
      <c r="N51" t="s">
        <v>1662</v>
      </c>
      <c r="O51" t="s">
        <v>1663</v>
      </c>
      <c r="P51" t="s">
        <v>3164</v>
      </c>
      <c r="Q51" t="s">
        <v>3164</v>
      </c>
      <c r="R51" t="s">
        <v>3164</v>
      </c>
      <c r="S51" t="s">
        <v>3164</v>
      </c>
      <c r="T51" t="s">
        <v>3164</v>
      </c>
      <c r="U51" t="s">
        <v>3164</v>
      </c>
      <c r="V51" t="s">
        <v>3164</v>
      </c>
      <c r="W51" t="s">
        <v>3164</v>
      </c>
      <c r="X51" t="s">
        <v>3164</v>
      </c>
      <c r="Y51" t="s">
        <v>3164</v>
      </c>
      <c r="Z51" t="s">
        <v>3164</v>
      </c>
      <c r="AA51" t="s">
        <v>3164</v>
      </c>
      <c r="AB51" t="s">
        <v>3164</v>
      </c>
      <c r="AC51" t="s">
        <v>3164</v>
      </c>
    </row>
    <row r="52" spans="1:29" x14ac:dyDescent="0.25">
      <c r="A52" t="s">
        <v>1354</v>
      </c>
      <c r="B52" t="s">
        <v>1353</v>
      </c>
      <c r="C52" t="s">
        <v>1656</v>
      </c>
      <c r="D52" t="s">
        <v>1759</v>
      </c>
      <c r="E52">
        <v>7</v>
      </c>
      <c r="F52" t="s">
        <v>1680</v>
      </c>
      <c r="G52" t="s">
        <v>145</v>
      </c>
      <c r="H52" s="5">
        <v>1</v>
      </c>
      <c r="I52" t="s">
        <v>2515</v>
      </c>
      <c r="J52" t="s">
        <v>2520</v>
      </c>
      <c r="K52" t="s">
        <v>2517</v>
      </c>
      <c r="L52" t="s">
        <v>1664</v>
      </c>
      <c r="M52" t="s">
        <v>1661</v>
      </c>
      <c r="N52" t="s">
        <v>1662</v>
      </c>
      <c r="O52" t="s">
        <v>1663</v>
      </c>
      <c r="P52" t="s">
        <v>2794</v>
      </c>
      <c r="Q52" t="s">
        <v>2801</v>
      </c>
      <c r="R52" t="s">
        <v>2796</v>
      </c>
      <c r="S52" t="s">
        <v>2797</v>
      </c>
      <c r="T52" t="s">
        <v>3164</v>
      </c>
      <c r="U52" t="s">
        <v>3164</v>
      </c>
      <c r="V52" t="s">
        <v>3164</v>
      </c>
      <c r="W52" t="s">
        <v>3164</v>
      </c>
      <c r="X52" t="s">
        <v>3164</v>
      </c>
      <c r="Y52" t="s">
        <v>3164</v>
      </c>
      <c r="Z52" t="s">
        <v>3164</v>
      </c>
      <c r="AA52" t="s">
        <v>3164</v>
      </c>
      <c r="AB52" t="s">
        <v>3164</v>
      </c>
      <c r="AC52" t="s">
        <v>3164</v>
      </c>
    </row>
    <row r="53" spans="1:29" x14ac:dyDescent="0.25">
      <c r="A53" t="s">
        <v>1364</v>
      </c>
      <c r="B53" t="s">
        <v>1363</v>
      </c>
      <c r="C53" t="s">
        <v>1656</v>
      </c>
      <c r="D53" t="s">
        <v>1760</v>
      </c>
      <c r="E53">
        <v>7</v>
      </c>
      <c r="F53" t="s">
        <v>1680</v>
      </c>
      <c r="G53" t="s">
        <v>146</v>
      </c>
      <c r="H53" s="5">
        <v>1</v>
      </c>
      <c r="I53" t="s">
        <v>2515</v>
      </c>
      <c r="J53" t="s">
        <v>2520</v>
      </c>
      <c r="K53" t="s">
        <v>2517</v>
      </c>
      <c r="L53" t="s">
        <v>1664</v>
      </c>
      <c r="M53" t="s">
        <v>1661</v>
      </c>
      <c r="N53" t="s">
        <v>1662</v>
      </c>
      <c r="O53" t="s">
        <v>1663</v>
      </c>
      <c r="P53" t="s">
        <v>2817</v>
      </c>
      <c r="Q53" t="s">
        <v>2804</v>
      </c>
      <c r="R53" t="s">
        <v>3164</v>
      </c>
      <c r="S53" t="s">
        <v>3164</v>
      </c>
      <c r="T53" t="s">
        <v>3164</v>
      </c>
      <c r="U53" t="s">
        <v>3164</v>
      </c>
      <c r="V53" t="s">
        <v>3164</v>
      </c>
      <c r="W53" t="s">
        <v>3164</v>
      </c>
      <c r="X53" t="s">
        <v>3164</v>
      </c>
      <c r="Y53" t="s">
        <v>3164</v>
      </c>
      <c r="Z53" t="s">
        <v>3164</v>
      </c>
      <c r="AA53" t="s">
        <v>3164</v>
      </c>
      <c r="AB53" t="s">
        <v>3164</v>
      </c>
      <c r="AC53" t="s">
        <v>3164</v>
      </c>
    </row>
    <row r="54" spans="1:29" x14ac:dyDescent="0.25">
      <c r="A54" t="s">
        <v>1494</v>
      </c>
      <c r="B54" t="s">
        <v>1493</v>
      </c>
      <c r="C54" t="s">
        <v>1656</v>
      </c>
      <c r="D54" t="s">
        <v>1761</v>
      </c>
      <c r="E54">
        <v>7</v>
      </c>
      <c r="F54" t="s">
        <v>1680</v>
      </c>
      <c r="G54" t="s">
        <v>614</v>
      </c>
      <c r="H54" s="5">
        <v>1</v>
      </c>
      <c r="I54" t="s">
        <v>2515</v>
      </c>
      <c r="J54" t="s">
        <v>2520</v>
      </c>
      <c r="K54" t="s">
        <v>2517</v>
      </c>
      <c r="L54" t="s">
        <v>1664</v>
      </c>
      <c r="M54" t="s">
        <v>1661</v>
      </c>
      <c r="N54" t="s">
        <v>1662</v>
      </c>
      <c r="O54" t="s">
        <v>1663</v>
      </c>
      <c r="P54" t="s">
        <v>2817</v>
      </c>
      <c r="Q54" t="s">
        <v>2804</v>
      </c>
      <c r="R54" t="s">
        <v>3164</v>
      </c>
      <c r="S54" t="s">
        <v>3164</v>
      </c>
      <c r="T54" t="s">
        <v>3164</v>
      </c>
      <c r="U54" t="s">
        <v>3164</v>
      </c>
      <c r="V54" t="s">
        <v>3164</v>
      </c>
      <c r="W54" t="s">
        <v>3164</v>
      </c>
      <c r="X54" t="s">
        <v>3164</v>
      </c>
      <c r="Y54" t="s">
        <v>3164</v>
      </c>
      <c r="Z54" t="s">
        <v>3164</v>
      </c>
      <c r="AA54" t="s">
        <v>3164</v>
      </c>
      <c r="AB54" t="s">
        <v>3164</v>
      </c>
      <c r="AC54" t="s">
        <v>3164</v>
      </c>
    </row>
    <row r="55" spans="1:29" x14ac:dyDescent="0.25">
      <c r="A55" t="s">
        <v>900</v>
      </c>
      <c r="B55" t="s">
        <v>899</v>
      </c>
      <c r="C55" t="s">
        <v>1656</v>
      </c>
      <c r="D55" t="s">
        <v>1762</v>
      </c>
      <c r="E55">
        <v>7</v>
      </c>
      <c r="F55" t="s">
        <v>1681</v>
      </c>
      <c r="G55" t="s">
        <v>148</v>
      </c>
      <c r="H55" s="5">
        <v>1</v>
      </c>
      <c r="I55" t="s">
        <v>2515</v>
      </c>
      <c r="J55" t="s">
        <v>2520</v>
      </c>
      <c r="K55" t="s">
        <v>2517</v>
      </c>
      <c r="L55" t="s">
        <v>1664</v>
      </c>
      <c r="M55" t="s">
        <v>1661</v>
      </c>
      <c r="N55" t="s">
        <v>1662</v>
      </c>
      <c r="O55" t="s">
        <v>1663</v>
      </c>
      <c r="P55" t="s">
        <v>2763</v>
      </c>
      <c r="Q55" t="s">
        <v>2818</v>
      </c>
      <c r="R55" t="s">
        <v>2819</v>
      </c>
      <c r="S55" t="s">
        <v>2820</v>
      </c>
      <c r="T55" t="s">
        <v>3164</v>
      </c>
      <c r="U55" t="s">
        <v>3164</v>
      </c>
      <c r="V55" t="s">
        <v>3164</v>
      </c>
      <c r="W55" t="s">
        <v>3164</v>
      </c>
      <c r="X55" t="s">
        <v>3164</v>
      </c>
      <c r="Y55" t="s">
        <v>3164</v>
      </c>
      <c r="Z55" t="s">
        <v>3164</v>
      </c>
      <c r="AA55" t="s">
        <v>3164</v>
      </c>
      <c r="AB55" t="s">
        <v>3164</v>
      </c>
      <c r="AC55" t="s">
        <v>3164</v>
      </c>
    </row>
    <row r="56" spans="1:29" x14ac:dyDescent="0.25">
      <c r="A56" t="s">
        <v>922</v>
      </c>
      <c r="B56" t="s">
        <v>921</v>
      </c>
      <c r="C56" t="s">
        <v>1656</v>
      </c>
      <c r="D56" t="s">
        <v>1763</v>
      </c>
      <c r="E56">
        <v>7</v>
      </c>
      <c r="F56" t="s">
        <v>1681</v>
      </c>
      <c r="G56" t="s">
        <v>152</v>
      </c>
      <c r="H56" s="5">
        <v>1</v>
      </c>
      <c r="I56" t="s">
        <v>2515</v>
      </c>
      <c r="J56" t="s">
        <v>2520</v>
      </c>
      <c r="K56" t="s">
        <v>2517</v>
      </c>
      <c r="L56" t="s">
        <v>1664</v>
      </c>
      <c r="M56" t="s">
        <v>1661</v>
      </c>
      <c r="N56" t="s">
        <v>1662</v>
      </c>
      <c r="O56" t="s">
        <v>1663</v>
      </c>
      <c r="P56" t="s">
        <v>2821</v>
      </c>
      <c r="Q56" t="s">
        <v>2763</v>
      </c>
      <c r="R56" t="s">
        <v>3164</v>
      </c>
      <c r="S56" t="s">
        <v>3164</v>
      </c>
      <c r="T56" t="s">
        <v>3164</v>
      </c>
      <c r="U56" t="s">
        <v>3164</v>
      </c>
      <c r="V56" t="s">
        <v>3164</v>
      </c>
      <c r="W56" t="s">
        <v>3164</v>
      </c>
      <c r="X56" t="s">
        <v>3164</v>
      </c>
      <c r="Y56" t="s">
        <v>3164</v>
      </c>
      <c r="Z56" t="s">
        <v>3164</v>
      </c>
      <c r="AA56" t="s">
        <v>3164</v>
      </c>
      <c r="AB56" t="s">
        <v>3164</v>
      </c>
      <c r="AC56" t="s">
        <v>3164</v>
      </c>
    </row>
    <row r="57" spans="1:29" x14ac:dyDescent="0.25">
      <c r="A57" t="s">
        <v>1096</v>
      </c>
      <c r="B57" t="s">
        <v>1095</v>
      </c>
      <c r="C57" t="s">
        <v>1656</v>
      </c>
      <c r="D57" t="s">
        <v>1764</v>
      </c>
      <c r="E57">
        <v>7</v>
      </c>
      <c r="F57" t="s">
        <v>1681</v>
      </c>
      <c r="G57" t="s">
        <v>154</v>
      </c>
      <c r="H57" s="5">
        <v>1</v>
      </c>
      <c r="I57" t="s">
        <v>2515</v>
      </c>
      <c r="J57" t="s">
        <v>2520</v>
      </c>
      <c r="K57" t="s">
        <v>2517</v>
      </c>
      <c r="L57" t="s">
        <v>1664</v>
      </c>
      <c r="M57" t="s">
        <v>1661</v>
      </c>
      <c r="N57" t="s">
        <v>1662</v>
      </c>
      <c r="O57" t="s">
        <v>1663</v>
      </c>
      <c r="P57" t="s">
        <v>3164</v>
      </c>
      <c r="Q57" t="s">
        <v>3164</v>
      </c>
      <c r="R57" t="s">
        <v>3164</v>
      </c>
      <c r="S57" t="s">
        <v>3164</v>
      </c>
      <c r="T57" t="s">
        <v>3164</v>
      </c>
      <c r="U57" t="s">
        <v>3164</v>
      </c>
      <c r="V57" t="s">
        <v>3164</v>
      </c>
      <c r="W57" t="s">
        <v>3164</v>
      </c>
      <c r="X57" t="s">
        <v>3164</v>
      </c>
      <c r="Y57" t="s">
        <v>3164</v>
      </c>
      <c r="Z57" t="s">
        <v>3164</v>
      </c>
      <c r="AA57" t="s">
        <v>3164</v>
      </c>
      <c r="AB57" t="s">
        <v>3164</v>
      </c>
      <c r="AC57" t="s">
        <v>3164</v>
      </c>
    </row>
    <row r="58" spans="1:29" x14ac:dyDescent="0.25">
      <c r="A58" t="s">
        <v>1290</v>
      </c>
      <c r="B58" t="s">
        <v>1289</v>
      </c>
      <c r="C58" t="s">
        <v>1656</v>
      </c>
      <c r="D58" t="s">
        <v>1765</v>
      </c>
      <c r="E58">
        <v>7</v>
      </c>
      <c r="F58" t="s">
        <v>1681</v>
      </c>
      <c r="G58" t="s">
        <v>155</v>
      </c>
      <c r="H58" s="5">
        <v>1</v>
      </c>
      <c r="I58" t="s">
        <v>2515</v>
      </c>
      <c r="J58" t="s">
        <v>2520</v>
      </c>
      <c r="K58" t="s">
        <v>2517</v>
      </c>
      <c r="L58" t="s">
        <v>1664</v>
      </c>
      <c r="M58" t="s">
        <v>1661</v>
      </c>
      <c r="N58" t="s">
        <v>1662</v>
      </c>
      <c r="O58" t="s">
        <v>1663</v>
      </c>
      <c r="P58" t="s">
        <v>2740</v>
      </c>
      <c r="Q58" t="s">
        <v>2815</v>
      </c>
      <c r="R58" t="s">
        <v>2816</v>
      </c>
      <c r="S58" t="s">
        <v>3164</v>
      </c>
      <c r="T58" t="s">
        <v>3164</v>
      </c>
      <c r="U58" t="s">
        <v>3164</v>
      </c>
      <c r="V58" t="s">
        <v>3164</v>
      </c>
      <c r="W58" t="s">
        <v>3164</v>
      </c>
      <c r="X58" t="s">
        <v>3164</v>
      </c>
      <c r="Y58" t="s">
        <v>3164</v>
      </c>
      <c r="Z58" t="s">
        <v>3164</v>
      </c>
      <c r="AA58" t="s">
        <v>3164</v>
      </c>
      <c r="AB58" t="s">
        <v>3164</v>
      </c>
      <c r="AC58" t="s">
        <v>3164</v>
      </c>
    </row>
    <row r="59" spans="1:29" x14ac:dyDescent="0.25">
      <c r="A59" t="s">
        <v>1316</v>
      </c>
      <c r="B59" t="s">
        <v>1315</v>
      </c>
      <c r="C59" t="s">
        <v>1656</v>
      </c>
      <c r="D59" t="s">
        <v>1766</v>
      </c>
      <c r="E59">
        <v>7</v>
      </c>
      <c r="F59" t="s">
        <v>1681</v>
      </c>
      <c r="G59" t="s">
        <v>156</v>
      </c>
      <c r="H59" s="5">
        <v>1</v>
      </c>
      <c r="I59" t="s">
        <v>2515</v>
      </c>
      <c r="J59" t="s">
        <v>2520</v>
      </c>
      <c r="K59" t="s">
        <v>2517</v>
      </c>
      <c r="L59" t="s">
        <v>1664</v>
      </c>
      <c r="M59" t="s">
        <v>1661</v>
      </c>
      <c r="N59" t="s">
        <v>1662</v>
      </c>
      <c r="O59" t="s">
        <v>1663</v>
      </c>
      <c r="P59" t="s">
        <v>3164</v>
      </c>
      <c r="Q59" t="s">
        <v>3164</v>
      </c>
      <c r="R59" t="s">
        <v>3164</v>
      </c>
      <c r="S59" t="s">
        <v>3164</v>
      </c>
      <c r="T59" t="s">
        <v>3164</v>
      </c>
      <c r="U59" t="s">
        <v>3164</v>
      </c>
      <c r="V59" t="s">
        <v>3164</v>
      </c>
      <c r="W59" t="s">
        <v>3164</v>
      </c>
      <c r="X59" t="s">
        <v>3164</v>
      </c>
      <c r="Y59" t="s">
        <v>3164</v>
      </c>
      <c r="Z59" t="s">
        <v>3164</v>
      </c>
      <c r="AA59" t="s">
        <v>3164</v>
      </c>
      <c r="AB59" t="s">
        <v>3164</v>
      </c>
      <c r="AC59" t="s">
        <v>3164</v>
      </c>
    </row>
    <row r="60" spans="1:29" x14ac:dyDescent="0.25">
      <c r="A60" t="s">
        <v>1513</v>
      </c>
      <c r="B60" t="s">
        <v>1512</v>
      </c>
      <c r="C60" t="s">
        <v>1656</v>
      </c>
      <c r="D60" t="s">
        <v>1767</v>
      </c>
      <c r="E60">
        <v>7</v>
      </c>
      <c r="F60" t="s">
        <v>1681</v>
      </c>
      <c r="G60" t="s">
        <v>159</v>
      </c>
      <c r="H60" s="5">
        <v>1</v>
      </c>
      <c r="I60" t="s">
        <v>2515</v>
      </c>
      <c r="J60" t="s">
        <v>2520</v>
      </c>
      <c r="K60" t="s">
        <v>2517</v>
      </c>
      <c r="L60" t="s">
        <v>1664</v>
      </c>
      <c r="M60" t="s">
        <v>1661</v>
      </c>
      <c r="N60" t="s">
        <v>1662</v>
      </c>
      <c r="O60" t="s">
        <v>1663</v>
      </c>
      <c r="P60" t="s">
        <v>3164</v>
      </c>
      <c r="Q60" t="s">
        <v>3164</v>
      </c>
      <c r="R60" t="s">
        <v>3164</v>
      </c>
      <c r="S60" t="s">
        <v>3164</v>
      </c>
      <c r="T60" t="s">
        <v>3164</v>
      </c>
      <c r="U60" t="s">
        <v>3164</v>
      </c>
      <c r="V60" t="s">
        <v>3164</v>
      </c>
      <c r="W60" t="s">
        <v>3164</v>
      </c>
      <c r="X60" t="s">
        <v>3164</v>
      </c>
      <c r="Y60" t="s">
        <v>3164</v>
      </c>
      <c r="Z60" t="s">
        <v>3164</v>
      </c>
      <c r="AA60" t="s">
        <v>3164</v>
      </c>
      <c r="AB60" t="s">
        <v>3164</v>
      </c>
      <c r="AC60" t="s">
        <v>3164</v>
      </c>
    </row>
    <row r="61" spans="1:29" x14ac:dyDescent="0.25">
      <c r="A61" t="s">
        <v>1470</v>
      </c>
      <c r="B61" t="s">
        <v>1469</v>
      </c>
      <c r="C61" t="s">
        <v>1656</v>
      </c>
      <c r="D61" t="s">
        <v>1909</v>
      </c>
      <c r="E61">
        <v>7</v>
      </c>
      <c r="F61" t="s">
        <v>1697</v>
      </c>
      <c r="G61" t="s">
        <v>502</v>
      </c>
      <c r="H61" s="5">
        <v>1</v>
      </c>
      <c r="I61" t="s">
        <v>2515</v>
      </c>
      <c r="J61" t="s">
        <v>2520</v>
      </c>
      <c r="K61" t="s">
        <v>2517</v>
      </c>
      <c r="L61" t="s">
        <v>1664</v>
      </c>
      <c r="M61" t="s">
        <v>1661</v>
      </c>
      <c r="N61" t="s">
        <v>1662</v>
      </c>
      <c r="O61" t="s">
        <v>1663</v>
      </c>
      <c r="P61" t="s">
        <v>3001</v>
      </c>
      <c r="Q61" t="s">
        <v>2932</v>
      </c>
      <c r="R61" t="s">
        <v>2740</v>
      </c>
      <c r="S61" t="s">
        <v>3002</v>
      </c>
      <c r="T61" t="s">
        <v>3003</v>
      </c>
      <c r="U61" t="s">
        <v>3004</v>
      </c>
      <c r="V61" t="s">
        <v>3005</v>
      </c>
      <c r="W61" t="s">
        <v>2801</v>
      </c>
      <c r="X61" t="s">
        <v>3164</v>
      </c>
      <c r="Y61" t="s">
        <v>3164</v>
      </c>
      <c r="Z61" t="s">
        <v>3164</v>
      </c>
      <c r="AA61" t="s">
        <v>3164</v>
      </c>
      <c r="AB61" t="s">
        <v>3164</v>
      </c>
      <c r="AC61" t="s">
        <v>3164</v>
      </c>
    </row>
    <row r="62" spans="1:29" x14ac:dyDescent="0.25">
      <c r="A62" t="s">
        <v>1195</v>
      </c>
      <c r="B62" t="s">
        <v>1194</v>
      </c>
      <c r="C62" t="s">
        <v>1656</v>
      </c>
      <c r="D62" t="s">
        <v>1892</v>
      </c>
      <c r="E62">
        <v>7</v>
      </c>
      <c r="F62" t="s">
        <v>1707</v>
      </c>
      <c r="G62" t="s">
        <v>832</v>
      </c>
      <c r="H62" s="5">
        <v>1</v>
      </c>
      <c r="I62" t="s">
        <v>2515</v>
      </c>
      <c r="J62" t="s">
        <v>2520</v>
      </c>
      <c r="K62" t="s">
        <v>2517</v>
      </c>
      <c r="L62" t="s">
        <v>1664</v>
      </c>
      <c r="M62" t="s">
        <v>1661</v>
      </c>
      <c r="N62" t="s">
        <v>1662</v>
      </c>
      <c r="O62" t="s">
        <v>1663</v>
      </c>
      <c r="P62" t="s">
        <v>3164</v>
      </c>
      <c r="Q62" t="s">
        <v>3164</v>
      </c>
      <c r="R62" t="s">
        <v>3164</v>
      </c>
      <c r="S62" t="s">
        <v>3164</v>
      </c>
      <c r="T62" t="s">
        <v>3164</v>
      </c>
      <c r="U62" t="s">
        <v>3164</v>
      </c>
      <c r="V62" t="s">
        <v>3164</v>
      </c>
      <c r="W62" t="s">
        <v>3164</v>
      </c>
      <c r="X62" t="s">
        <v>3164</v>
      </c>
      <c r="Y62" t="s">
        <v>3164</v>
      </c>
      <c r="Z62" t="s">
        <v>3164</v>
      </c>
      <c r="AA62" t="s">
        <v>3164</v>
      </c>
      <c r="AB62" t="s">
        <v>3164</v>
      </c>
      <c r="AC62" t="s">
        <v>3164</v>
      </c>
    </row>
    <row r="63" spans="1:29" x14ac:dyDescent="0.25">
      <c r="A63" t="s">
        <v>1043</v>
      </c>
      <c r="B63" t="s">
        <v>1042</v>
      </c>
      <c r="C63" t="s">
        <v>1656</v>
      </c>
      <c r="D63" t="s">
        <v>1894</v>
      </c>
      <c r="E63">
        <v>7</v>
      </c>
      <c r="F63" t="s">
        <v>1708</v>
      </c>
      <c r="G63" t="s">
        <v>464</v>
      </c>
      <c r="H63" s="5">
        <v>1</v>
      </c>
      <c r="I63" t="s">
        <v>2515</v>
      </c>
      <c r="J63" t="s">
        <v>2520</v>
      </c>
      <c r="K63" t="s">
        <v>2517</v>
      </c>
      <c r="L63" t="s">
        <v>1664</v>
      </c>
      <c r="M63" t="s">
        <v>1661</v>
      </c>
      <c r="N63" t="s">
        <v>1662</v>
      </c>
      <c r="O63" t="s">
        <v>1663</v>
      </c>
      <c r="P63" t="s">
        <v>3164</v>
      </c>
      <c r="Q63" t="s">
        <v>3164</v>
      </c>
      <c r="R63" t="s">
        <v>3164</v>
      </c>
      <c r="S63" t="s">
        <v>3164</v>
      </c>
      <c r="T63" t="s">
        <v>3164</v>
      </c>
      <c r="U63" t="s">
        <v>3164</v>
      </c>
      <c r="V63" t="s">
        <v>3164</v>
      </c>
      <c r="W63" t="s">
        <v>3164</v>
      </c>
      <c r="X63" t="s">
        <v>3164</v>
      </c>
      <c r="Y63" t="s">
        <v>3164</v>
      </c>
      <c r="Z63" t="s">
        <v>3164</v>
      </c>
      <c r="AA63" t="s">
        <v>3164</v>
      </c>
      <c r="AB63" t="s">
        <v>3164</v>
      </c>
      <c r="AC63" t="s">
        <v>3164</v>
      </c>
    </row>
    <row r="64" spans="1:29" x14ac:dyDescent="0.25">
      <c r="A64" t="s">
        <v>950</v>
      </c>
      <c r="B64" t="s">
        <v>949</v>
      </c>
      <c r="C64" t="s">
        <v>1657</v>
      </c>
      <c r="D64" t="s">
        <v>1714</v>
      </c>
      <c r="E64">
        <v>7</v>
      </c>
      <c r="F64" t="s">
        <v>1675</v>
      </c>
      <c r="G64" t="s">
        <v>0</v>
      </c>
      <c r="H64" s="5">
        <v>1</v>
      </c>
      <c r="I64" t="s">
        <v>2515</v>
      </c>
      <c r="J64" t="s">
        <v>2520</v>
      </c>
      <c r="K64" t="s">
        <v>2517</v>
      </c>
      <c r="L64" t="s">
        <v>1664</v>
      </c>
      <c r="M64" t="s">
        <v>1661</v>
      </c>
      <c r="N64" t="s">
        <v>1662</v>
      </c>
      <c r="O64" t="s">
        <v>1663</v>
      </c>
      <c r="P64" t="s">
        <v>2732</v>
      </c>
      <c r="Q64" t="s">
        <v>2733</v>
      </c>
      <c r="R64" t="s">
        <v>3164</v>
      </c>
      <c r="S64" t="s">
        <v>3164</v>
      </c>
      <c r="T64" t="s">
        <v>3164</v>
      </c>
      <c r="U64" t="s">
        <v>3164</v>
      </c>
      <c r="V64" t="s">
        <v>3164</v>
      </c>
      <c r="W64" t="s">
        <v>3164</v>
      </c>
      <c r="X64" t="s">
        <v>3164</v>
      </c>
      <c r="Y64" t="s">
        <v>3164</v>
      </c>
      <c r="Z64" t="s">
        <v>3164</v>
      </c>
      <c r="AA64" t="s">
        <v>3164</v>
      </c>
      <c r="AB64" t="s">
        <v>3164</v>
      </c>
      <c r="AC64" t="s">
        <v>3164</v>
      </c>
    </row>
    <row r="65" spans="1:29" x14ac:dyDescent="0.25">
      <c r="A65" t="s">
        <v>1023</v>
      </c>
      <c r="B65" t="s">
        <v>1022</v>
      </c>
      <c r="C65" t="s">
        <v>1657</v>
      </c>
      <c r="D65" t="s">
        <v>1715</v>
      </c>
      <c r="E65">
        <v>7</v>
      </c>
      <c r="F65" t="s">
        <v>1675</v>
      </c>
      <c r="G65" t="s">
        <v>3</v>
      </c>
      <c r="H65" s="5">
        <v>1</v>
      </c>
      <c r="I65" t="s">
        <v>2515</v>
      </c>
      <c r="J65" t="s">
        <v>2520</v>
      </c>
      <c r="K65" t="s">
        <v>2517</v>
      </c>
      <c r="L65" t="s">
        <v>1664</v>
      </c>
      <c r="M65" t="s">
        <v>1661</v>
      </c>
      <c r="N65" t="s">
        <v>1662</v>
      </c>
      <c r="O65" t="s">
        <v>1663</v>
      </c>
      <c r="P65" t="s">
        <v>2734</v>
      </c>
      <c r="Q65" t="s">
        <v>2735</v>
      </c>
      <c r="R65" t="s">
        <v>2735</v>
      </c>
      <c r="S65" t="s">
        <v>2736</v>
      </c>
      <c r="T65" t="s">
        <v>2737</v>
      </c>
      <c r="U65" t="s">
        <v>2738</v>
      </c>
      <c r="V65" t="s">
        <v>3164</v>
      </c>
      <c r="W65" t="s">
        <v>3164</v>
      </c>
      <c r="X65" t="s">
        <v>3164</v>
      </c>
      <c r="Y65" t="s">
        <v>3164</v>
      </c>
      <c r="Z65" t="s">
        <v>3164</v>
      </c>
      <c r="AA65" t="s">
        <v>3164</v>
      </c>
      <c r="AB65" t="s">
        <v>3164</v>
      </c>
      <c r="AC65" t="s">
        <v>3164</v>
      </c>
    </row>
    <row r="66" spans="1:29" x14ac:dyDescent="0.25">
      <c r="A66" t="s">
        <v>1025</v>
      </c>
      <c r="B66" t="s">
        <v>1024</v>
      </c>
      <c r="C66" t="s">
        <v>1657</v>
      </c>
      <c r="D66" t="s">
        <v>1716</v>
      </c>
      <c r="E66">
        <v>7</v>
      </c>
      <c r="F66" t="s">
        <v>1675</v>
      </c>
      <c r="G66" t="s">
        <v>540</v>
      </c>
      <c r="H66" s="5">
        <v>1</v>
      </c>
      <c r="I66" t="s">
        <v>2515</v>
      </c>
      <c r="J66" t="s">
        <v>2520</v>
      </c>
      <c r="K66" t="s">
        <v>2517</v>
      </c>
      <c r="L66" t="s">
        <v>1664</v>
      </c>
      <c r="M66" t="s">
        <v>1661</v>
      </c>
      <c r="N66" t="s">
        <v>1662</v>
      </c>
      <c r="O66" t="s">
        <v>1663</v>
      </c>
      <c r="P66" t="s">
        <v>2734</v>
      </c>
      <c r="Q66" t="s">
        <v>2735</v>
      </c>
      <c r="R66" t="s">
        <v>2735</v>
      </c>
      <c r="S66" t="s">
        <v>2736</v>
      </c>
      <c r="T66" t="s">
        <v>2737</v>
      </c>
      <c r="U66" t="s">
        <v>2738</v>
      </c>
      <c r="V66" t="s">
        <v>3164</v>
      </c>
      <c r="W66" t="s">
        <v>3164</v>
      </c>
      <c r="X66" t="s">
        <v>3164</v>
      </c>
      <c r="Y66" t="s">
        <v>3164</v>
      </c>
      <c r="Z66" t="s">
        <v>3164</v>
      </c>
      <c r="AA66" t="s">
        <v>3164</v>
      </c>
      <c r="AB66" t="s">
        <v>3164</v>
      </c>
      <c r="AC66" t="s">
        <v>3164</v>
      </c>
    </row>
    <row r="67" spans="1:29" x14ac:dyDescent="0.25">
      <c r="A67" t="s">
        <v>1031</v>
      </c>
      <c r="B67" t="s">
        <v>1030</v>
      </c>
      <c r="C67" t="s">
        <v>1657</v>
      </c>
      <c r="D67" t="s">
        <v>1717</v>
      </c>
      <c r="E67">
        <v>7</v>
      </c>
      <c r="F67" t="s">
        <v>1675</v>
      </c>
      <c r="G67" t="s">
        <v>10</v>
      </c>
      <c r="H67" s="5">
        <v>1</v>
      </c>
      <c r="I67" t="s">
        <v>2515</v>
      </c>
      <c r="J67" t="s">
        <v>2520</v>
      </c>
      <c r="K67" t="s">
        <v>2517</v>
      </c>
      <c r="L67" t="s">
        <v>1664</v>
      </c>
      <c r="M67" t="s">
        <v>1661</v>
      </c>
      <c r="N67" t="s">
        <v>1662</v>
      </c>
      <c r="O67" t="s">
        <v>1663</v>
      </c>
      <c r="P67" t="s">
        <v>2739</v>
      </c>
      <c r="Q67" t="s">
        <v>2740</v>
      </c>
      <c r="R67" t="s">
        <v>2741</v>
      </c>
      <c r="S67" t="s">
        <v>2742</v>
      </c>
      <c r="T67" t="s">
        <v>2743</v>
      </c>
      <c r="U67" t="s">
        <v>2744</v>
      </c>
      <c r="V67" t="s">
        <v>2745</v>
      </c>
      <c r="W67" t="s">
        <v>2746</v>
      </c>
      <c r="X67" t="s">
        <v>2747</v>
      </c>
      <c r="Y67" t="s">
        <v>3164</v>
      </c>
      <c r="Z67" t="s">
        <v>3164</v>
      </c>
      <c r="AA67" t="s">
        <v>3164</v>
      </c>
      <c r="AB67" t="s">
        <v>3164</v>
      </c>
      <c r="AC67" t="s">
        <v>3164</v>
      </c>
    </row>
    <row r="68" spans="1:29" x14ac:dyDescent="0.25">
      <c r="A68" t="s">
        <v>1033</v>
      </c>
      <c r="B68" t="s">
        <v>1032</v>
      </c>
      <c r="C68" t="s">
        <v>1657</v>
      </c>
      <c r="D68" t="s">
        <v>1718</v>
      </c>
      <c r="E68">
        <v>7</v>
      </c>
      <c r="F68" t="s">
        <v>1675</v>
      </c>
      <c r="G68" t="s">
        <v>20</v>
      </c>
      <c r="H68" s="5">
        <v>1</v>
      </c>
      <c r="I68" t="s">
        <v>2515</v>
      </c>
      <c r="J68" t="s">
        <v>2520</v>
      </c>
      <c r="K68" t="s">
        <v>2517</v>
      </c>
      <c r="L68" t="s">
        <v>1664</v>
      </c>
      <c r="M68" t="s">
        <v>1661</v>
      </c>
      <c r="N68" t="s">
        <v>1662</v>
      </c>
      <c r="O68" t="s">
        <v>1663</v>
      </c>
      <c r="P68" t="s">
        <v>2739</v>
      </c>
      <c r="Q68" t="s">
        <v>2740</v>
      </c>
      <c r="R68" t="s">
        <v>2741</v>
      </c>
      <c r="S68" t="s">
        <v>2742</v>
      </c>
      <c r="T68" t="s">
        <v>2743</v>
      </c>
      <c r="U68" t="s">
        <v>2744</v>
      </c>
      <c r="V68" t="s">
        <v>2745</v>
      </c>
      <c r="W68" t="s">
        <v>2746</v>
      </c>
      <c r="X68" t="s">
        <v>2747</v>
      </c>
      <c r="Y68" t="s">
        <v>3164</v>
      </c>
      <c r="Z68" t="s">
        <v>3164</v>
      </c>
      <c r="AA68" t="s">
        <v>3164</v>
      </c>
      <c r="AB68" t="s">
        <v>3164</v>
      </c>
      <c r="AC68" t="s">
        <v>3164</v>
      </c>
    </row>
    <row r="69" spans="1:29" x14ac:dyDescent="0.25">
      <c r="A69" t="s">
        <v>1037</v>
      </c>
      <c r="B69" t="s">
        <v>1036</v>
      </c>
      <c r="C69" t="s">
        <v>1657</v>
      </c>
      <c r="D69" t="s">
        <v>1719</v>
      </c>
      <c r="E69">
        <v>7</v>
      </c>
      <c r="F69" t="s">
        <v>1675</v>
      </c>
      <c r="G69" t="s">
        <v>544</v>
      </c>
      <c r="H69" s="5">
        <v>1</v>
      </c>
      <c r="I69" t="s">
        <v>2515</v>
      </c>
      <c r="J69" t="s">
        <v>2520</v>
      </c>
      <c r="K69" t="s">
        <v>2517</v>
      </c>
      <c r="L69" t="s">
        <v>1664</v>
      </c>
      <c r="M69" t="s">
        <v>1661</v>
      </c>
      <c r="N69" t="s">
        <v>1662</v>
      </c>
      <c r="O69" t="s">
        <v>1663</v>
      </c>
      <c r="P69" t="s">
        <v>2737</v>
      </c>
      <c r="Q69" t="s">
        <v>3164</v>
      </c>
      <c r="R69" t="s">
        <v>3164</v>
      </c>
      <c r="S69" t="s">
        <v>3164</v>
      </c>
      <c r="T69" t="s">
        <v>3164</v>
      </c>
      <c r="U69" t="s">
        <v>3164</v>
      </c>
      <c r="V69" t="s">
        <v>3164</v>
      </c>
      <c r="W69" t="s">
        <v>3164</v>
      </c>
      <c r="X69" t="s">
        <v>3164</v>
      </c>
      <c r="Y69" t="s">
        <v>3164</v>
      </c>
      <c r="Z69" t="s">
        <v>3164</v>
      </c>
      <c r="AA69" t="s">
        <v>3164</v>
      </c>
      <c r="AB69" t="s">
        <v>3164</v>
      </c>
      <c r="AC69" t="s">
        <v>3164</v>
      </c>
    </row>
    <row r="70" spans="1:29" x14ac:dyDescent="0.25">
      <c r="A70" t="s">
        <v>1061</v>
      </c>
      <c r="B70" t="s">
        <v>47</v>
      </c>
      <c r="C70" t="s">
        <v>1657</v>
      </c>
      <c r="D70" t="s">
        <v>1720</v>
      </c>
      <c r="E70">
        <v>7</v>
      </c>
      <c r="F70" t="s">
        <v>1675</v>
      </c>
      <c r="G70" t="s">
        <v>22</v>
      </c>
      <c r="H70" s="5">
        <v>1</v>
      </c>
      <c r="I70" t="s">
        <v>2515</v>
      </c>
      <c r="J70" t="s">
        <v>2520</v>
      </c>
      <c r="K70" t="s">
        <v>2517</v>
      </c>
      <c r="L70" t="s">
        <v>1664</v>
      </c>
      <c r="M70" t="s">
        <v>1661</v>
      </c>
      <c r="N70" t="s">
        <v>1662</v>
      </c>
      <c r="O70" t="s">
        <v>1663</v>
      </c>
      <c r="P70" t="s">
        <v>2748</v>
      </c>
      <c r="Q70" t="s">
        <v>2749</v>
      </c>
      <c r="R70" t="s">
        <v>2732</v>
      </c>
      <c r="S70" t="s">
        <v>2748</v>
      </c>
      <c r="T70" t="s">
        <v>2749</v>
      </c>
      <c r="U70" t="s">
        <v>3164</v>
      </c>
      <c r="V70" t="s">
        <v>3164</v>
      </c>
      <c r="W70" t="s">
        <v>3164</v>
      </c>
      <c r="X70" t="s">
        <v>3164</v>
      </c>
      <c r="Y70" t="s">
        <v>3164</v>
      </c>
      <c r="Z70" t="s">
        <v>3164</v>
      </c>
      <c r="AA70" t="s">
        <v>3164</v>
      </c>
      <c r="AB70" t="s">
        <v>3164</v>
      </c>
      <c r="AC70" t="s">
        <v>3164</v>
      </c>
    </row>
    <row r="71" spans="1:29" x14ac:dyDescent="0.25">
      <c r="A71" t="s">
        <v>1063</v>
      </c>
      <c r="B71" t="s">
        <v>1062</v>
      </c>
      <c r="C71" t="s">
        <v>1657</v>
      </c>
      <c r="D71" t="s">
        <v>1721</v>
      </c>
      <c r="E71">
        <v>7</v>
      </c>
      <c r="F71" t="s">
        <v>1675</v>
      </c>
      <c r="G71" t="s">
        <v>25</v>
      </c>
      <c r="H71" s="5">
        <v>1</v>
      </c>
      <c r="I71" t="s">
        <v>2515</v>
      </c>
      <c r="J71" t="s">
        <v>2520</v>
      </c>
      <c r="K71" t="s">
        <v>2517</v>
      </c>
      <c r="L71" t="s">
        <v>1664</v>
      </c>
      <c r="M71" t="s">
        <v>1661</v>
      </c>
      <c r="N71" t="s">
        <v>1662</v>
      </c>
      <c r="O71" t="s">
        <v>1663</v>
      </c>
      <c r="P71" t="s">
        <v>2732</v>
      </c>
      <c r="Q71" t="s">
        <v>2739</v>
      </c>
      <c r="R71" t="s">
        <v>3164</v>
      </c>
      <c r="S71" t="s">
        <v>3164</v>
      </c>
      <c r="T71" t="s">
        <v>3164</v>
      </c>
      <c r="U71" t="s">
        <v>3164</v>
      </c>
      <c r="V71" t="s">
        <v>3164</v>
      </c>
      <c r="W71" t="s">
        <v>3164</v>
      </c>
      <c r="X71" t="s">
        <v>3164</v>
      </c>
      <c r="Y71" t="s">
        <v>3164</v>
      </c>
      <c r="Z71" t="s">
        <v>3164</v>
      </c>
      <c r="AA71" t="s">
        <v>3164</v>
      </c>
      <c r="AB71" t="s">
        <v>3164</v>
      </c>
      <c r="AC71" t="s">
        <v>3164</v>
      </c>
    </row>
    <row r="72" spans="1:29" x14ac:dyDescent="0.25">
      <c r="A72" t="s">
        <v>1077</v>
      </c>
      <c r="B72" t="s">
        <v>1076</v>
      </c>
      <c r="C72" t="s">
        <v>1657</v>
      </c>
      <c r="D72" t="s">
        <v>1722</v>
      </c>
      <c r="E72">
        <v>7</v>
      </c>
      <c r="F72" t="s">
        <v>1675</v>
      </c>
      <c r="G72" t="s">
        <v>27</v>
      </c>
      <c r="H72" s="5">
        <v>1</v>
      </c>
      <c r="I72" t="s">
        <v>2515</v>
      </c>
      <c r="J72" t="s">
        <v>2520</v>
      </c>
      <c r="K72" t="s">
        <v>2517</v>
      </c>
      <c r="L72" t="s">
        <v>1664</v>
      </c>
      <c r="M72" t="s">
        <v>1661</v>
      </c>
      <c r="N72" t="s">
        <v>1662</v>
      </c>
      <c r="O72" t="s">
        <v>1663</v>
      </c>
      <c r="P72" t="s">
        <v>2750</v>
      </c>
      <c r="Q72" t="s">
        <v>2751</v>
      </c>
      <c r="R72" t="s">
        <v>2752</v>
      </c>
      <c r="S72" t="s">
        <v>2753</v>
      </c>
      <c r="T72" t="s">
        <v>2754</v>
      </c>
      <c r="U72" t="s">
        <v>2755</v>
      </c>
      <c r="V72" t="s">
        <v>2756</v>
      </c>
      <c r="W72" t="s">
        <v>2757</v>
      </c>
      <c r="X72" t="s">
        <v>2758</v>
      </c>
      <c r="Y72" t="s">
        <v>2759</v>
      </c>
      <c r="Z72" t="s">
        <v>2760</v>
      </c>
      <c r="AA72" t="s">
        <v>2748</v>
      </c>
      <c r="AB72" t="s">
        <v>2761</v>
      </c>
      <c r="AC72" t="s">
        <v>2736</v>
      </c>
    </row>
    <row r="73" spans="1:29" x14ac:dyDescent="0.25">
      <c r="A73" t="s">
        <v>1079</v>
      </c>
      <c r="B73" t="s">
        <v>1078</v>
      </c>
      <c r="C73" t="s">
        <v>1657</v>
      </c>
      <c r="D73" t="s">
        <v>1723</v>
      </c>
      <c r="E73">
        <v>7</v>
      </c>
      <c r="F73" t="s">
        <v>1675</v>
      </c>
      <c r="G73" t="s">
        <v>39</v>
      </c>
      <c r="H73" s="5">
        <v>1</v>
      </c>
      <c r="I73" t="s">
        <v>2515</v>
      </c>
      <c r="J73" t="s">
        <v>2520</v>
      </c>
      <c r="K73" t="s">
        <v>2517</v>
      </c>
      <c r="L73" t="s">
        <v>1664</v>
      </c>
      <c r="M73" t="s">
        <v>1661</v>
      </c>
      <c r="N73" t="s">
        <v>1662</v>
      </c>
      <c r="O73" t="s">
        <v>1663</v>
      </c>
      <c r="P73" t="s">
        <v>2750</v>
      </c>
      <c r="Q73" t="s">
        <v>2751</v>
      </c>
      <c r="R73" t="s">
        <v>2752</v>
      </c>
      <c r="S73" t="s">
        <v>2753</v>
      </c>
      <c r="T73" t="s">
        <v>2754</v>
      </c>
      <c r="U73" t="s">
        <v>2755</v>
      </c>
      <c r="V73" t="s">
        <v>2756</v>
      </c>
      <c r="W73" t="s">
        <v>2757</v>
      </c>
      <c r="X73" t="s">
        <v>2758</v>
      </c>
      <c r="Y73" t="s">
        <v>2759</v>
      </c>
      <c r="Z73" t="s">
        <v>2760</v>
      </c>
      <c r="AA73" t="s">
        <v>2748</v>
      </c>
      <c r="AB73" t="s">
        <v>2761</v>
      </c>
      <c r="AC73" t="s">
        <v>2736</v>
      </c>
    </row>
    <row r="74" spans="1:29" x14ac:dyDescent="0.25">
      <c r="A74" t="s">
        <v>1083</v>
      </c>
      <c r="B74" t="s">
        <v>1082</v>
      </c>
      <c r="C74" t="s">
        <v>1657</v>
      </c>
      <c r="D74" t="s">
        <v>1724</v>
      </c>
      <c r="E74">
        <v>7</v>
      </c>
      <c r="F74" t="s">
        <v>1675</v>
      </c>
      <c r="G74" t="s">
        <v>40</v>
      </c>
      <c r="H74" s="5">
        <v>1</v>
      </c>
      <c r="I74" t="s">
        <v>2515</v>
      </c>
      <c r="J74" t="s">
        <v>2520</v>
      </c>
      <c r="K74" t="s">
        <v>2517</v>
      </c>
      <c r="L74" t="s">
        <v>1664</v>
      </c>
      <c r="M74" t="s">
        <v>1661</v>
      </c>
      <c r="N74" t="s">
        <v>1662</v>
      </c>
      <c r="O74" t="s">
        <v>1663</v>
      </c>
      <c r="P74" t="s">
        <v>2732</v>
      </c>
      <c r="Q74" t="s">
        <v>2740</v>
      </c>
      <c r="R74" t="s">
        <v>2743</v>
      </c>
      <c r="S74" t="s">
        <v>3164</v>
      </c>
      <c r="T74" t="s">
        <v>3164</v>
      </c>
      <c r="U74" t="s">
        <v>3164</v>
      </c>
      <c r="V74" t="s">
        <v>3164</v>
      </c>
      <c r="W74" t="s">
        <v>3164</v>
      </c>
      <c r="X74" t="s">
        <v>3164</v>
      </c>
      <c r="Y74" t="s">
        <v>3164</v>
      </c>
      <c r="Z74" t="s">
        <v>3164</v>
      </c>
      <c r="AA74" t="s">
        <v>3164</v>
      </c>
      <c r="AB74" t="s">
        <v>3164</v>
      </c>
      <c r="AC74" t="s">
        <v>3164</v>
      </c>
    </row>
    <row r="75" spans="1:29" x14ac:dyDescent="0.25">
      <c r="A75" t="s">
        <v>1205</v>
      </c>
      <c r="B75" t="s">
        <v>1204</v>
      </c>
      <c r="C75" t="s">
        <v>1657</v>
      </c>
      <c r="D75" t="s">
        <v>1725</v>
      </c>
      <c r="E75">
        <v>7</v>
      </c>
      <c r="F75" t="s">
        <v>1675</v>
      </c>
      <c r="G75" t="s">
        <v>41</v>
      </c>
      <c r="H75" s="5">
        <v>1</v>
      </c>
      <c r="I75" t="s">
        <v>2515</v>
      </c>
      <c r="J75" t="s">
        <v>2520</v>
      </c>
      <c r="K75" t="s">
        <v>2517</v>
      </c>
      <c r="L75" t="s">
        <v>1664</v>
      </c>
      <c r="M75" t="s">
        <v>1661</v>
      </c>
      <c r="N75" t="s">
        <v>1662</v>
      </c>
      <c r="O75" t="s">
        <v>1663</v>
      </c>
      <c r="P75" t="s">
        <v>2762</v>
      </c>
      <c r="Q75" t="s">
        <v>2732</v>
      </c>
      <c r="R75" t="s">
        <v>2739</v>
      </c>
      <c r="S75" t="s">
        <v>3164</v>
      </c>
      <c r="T75" t="s">
        <v>3164</v>
      </c>
      <c r="U75" t="s">
        <v>3164</v>
      </c>
      <c r="V75" t="s">
        <v>3164</v>
      </c>
      <c r="W75" t="s">
        <v>3164</v>
      </c>
      <c r="X75" t="s">
        <v>3164</v>
      </c>
      <c r="Y75" t="s">
        <v>3164</v>
      </c>
      <c r="Z75" t="s">
        <v>3164</v>
      </c>
      <c r="AA75" t="s">
        <v>3164</v>
      </c>
      <c r="AB75" t="s">
        <v>3164</v>
      </c>
      <c r="AC75" t="s">
        <v>3164</v>
      </c>
    </row>
    <row r="76" spans="1:29" x14ac:dyDescent="0.25">
      <c r="A76" t="s">
        <v>1209</v>
      </c>
      <c r="B76" t="s">
        <v>1208</v>
      </c>
      <c r="C76" t="s">
        <v>1657</v>
      </c>
      <c r="D76" t="s">
        <v>1726</v>
      </c>
      <c r="E76">
        <v>7</v>
      </c>
      <c r="F76" t="s">
        <v>1675</v>
      </c>
      <c r="G76" t="s">
        <v>44</v>
      </c>
      <c r="H76" s="5">
        <v>1</v>
      </c>
      <c r="I76" t="s">
        <v>2515</v>
      </c>
      <c r="J76" t="s">
        <v>2520</v>
      </c>
      <c r="K76" t="s">
        <v>2517</v>
      </c>
      <c r="L76" t="s">
        <v>1664</v>
      </c>
      <c r="M76" t="s">
        <v>1661</v>
      </c>
      <c r="N76" t="s">
        <v>1662</v>
      </c>
      <c r="O76" t="s">
        <v>1663</v>
      </c>
      <c r="P76" t="s">
        <v>2733</v>
      </c>
      <c r="Q76" t="s">
        <v>2741</v>
      </c>
      <c r="R76" t="s">
        <v>2739</v>
      </c>
      <c r="S76" t="s">
        <v>2742</v>
      </c>
      <c r="T76" t="s">
        <v>2763</v>
      </c>
      <c r="U76" t="s">
        <v>2764</v>
      </c>
      <c r="V76" t="s">
        <v>2732</v>
      </c>
      <c r="W76" t="s">
        <v>2765</v>
      </c>
      <c r="X76" t="s">
        <v>2747</v>
      </c>
      <c r="Y76" t="s">
        <v>2766</v>
      </c>
      <c r="Z76" t="s">
        <v>3164</v>
      </c>
      <c r="AA76" t="s">
        <v>3164</v>
      </c>
      <c r="AB76" t="s">
        <v>3164</v>
      </c>
      <c r="AC76" t="s">
        <v>3164</v>
      </c>
    </row>
    <row r="77" spans="1:29" x14ac:dyDescent="0.25">
      <c r="A77" t="s">
        <v>1214</v>
      </c>
      <c r="B77" t="s">
        <v>1213</v>
      </c>
      <c r="C77" t="s">
        <v>1657</v>
      </c>
      <c r="D77" t="s">
        <v>1727</v>
      </c>
      <c r="E77">
        <v>7</v>
      </c>
      <c r="F77" t="s">
        <v>1675</v>
      </c>
      <c r="G77" t="s">
        <v>48</v>
      </c>
      <c r="H77" s="5">
        <v>1</v>
      </c>
      <c r="I77" t="s">
        <v>2515</v>
      </c>
      <c r="J77" t="s">
        <v>2520</v>
      </c>
      <c r="K77" t="s">
        <v>2517</v>
      </c>
      <c r="L77" t="s">
        <v>1664</v>
      </c>
      <c r="M77" t="s">
        <v>1661</v>
      </c>
      <c r="N77" t="s">
        <v>1662</v>
      </c>
      <c r="O77" t="s">
        <v>1663</v>
      </c>
      <c r="P77" t="s">
        <v>2735</v>
      </c>
      <c r="Q77" t="s">
        <v>2767</v>
      </c>
      <c r="R77" t="s">
        <v>2768</v>
      </c>
      <c r="S77" t="s">
        <v>2769</v>
      </c>
      <c r="T77" t="s">
        <v>3164</v>
      </c>
      <c r="U77" t="s">
        <v>3164</v>
      </c>
      <c r="V77" t="s">
        <v>3164</v>
      </c>
      <c r="W77" t="s">
        <v>3164</v>
      </c>
      <c r="X77" t="s">
        <v>3164</v>
      </c>
      <c r="Y77" t="s">
        <v>3164</v>
      </c>
      <c r="Z77" t="s">
        <v>3164</v>
      </c>
      <c r="AA77" t="s">
        <v>3164</v>
      </c>
      <c r="AB77" t="s">
        <v>3164</v>
      </c>
      <c r="AC77" t="s">
        <v>3164</v>
      </c>
    </row>
    <row r="78" spans="1:29" x14ac:dyDescent="0.25">
      <c r="A78" t="s">
        <v>1220</v>
      </c>
      <c r="B78" t="s">
        <v>1219</v>
      </c>
      <c r="C78" t="s">
        <v>1657</v>
      </c>
      <c r="D78" t="s">
        <v>1728</v>
      </c>
      <c r="E78">
        <v>7</v>
      </c>
      <c r="F78" t="s">
        <v>1675</v>
      </c>
      <c r="G78" t="s">
        <v>52</v>
      </c>
      <c r="H78" s="5">
        <v>1</v>
      </c>
      <c r="I78" t="s">
        <v>2515</v>
      </c>
      <c r="J78" t="s">
        <v>2520</v>
      </c>
      <c r="K78" t="s">
        <v>2517</v>
      </c>
      <c r="L78" t="s">
        <v>1664</v>
      </c>
      <c r="M78" t="s">
        <v>1661</v>
      </c>
      <c r="N78" t="s">
        <v>1662</v>
      </c>
      <c r="O78" t="s">
        <v>1663</v>
      </c>
      <c r="P78" t="s">
        <v>2770</v>
      </c>
      <c r="Q78" t="s">
        <v>2771</v>
      </c>
      <c r="R78" t="s">
        <v>3164</v>
      </c>
      <c r="S78" t="s">
        <v>3164</v>
      </c>
      <c r="T78" t="s">
        <v>3164</v>
      </c>
      <c r="U78" t="s">
        <v>3164</v>
      </c>
      <c r="V78" t="s">
        <v>3164</v>
      </c>
      <c r="W78" t="s">
        <v>3164</v>
      </c>
      <c r="X78" t="s">
        <v>3164</v>
      </c>
      <c r="Y78" t="s">
        <v>3164</v>
      </c>
      <c r="Z78" t="s">
        <v>3164</v>
      </c>
      <c r="AA78" t="s">
        <v>3164</v>
      </c>
      <c r="AB78" t="s">
        <v>3164</v>
      </c>
      <c r="AC78" t="s">
        <v>3164</v>
      </c>
    </row>
    <row r="79" spans="1:29" x14ac:dyDescent="0.25">
      <c r="A79" t="s">
        <v>1296</v>
      </c>
      <c r="B79" t="s">
        <v>1295</v>
      </c>
      <c r="C79" t="s">
        <v>1657</v>
      </c>
      <c r="D79" t="s">
        <v>1729</v>
      </c>
      <c r="E79">
        <v>7</v>
      </c>
      <c r="F79" t="s">
        <v>1675</v>
      </c>
      <c r="G79" t="s">
        <v>55</v>
      </c>
      <c r="H79" s="5">
        <v>1</v>
      </c>
      <c r="I79" t="s">
        <v>2515</v>
      </c>
      <c r="J79" t="s">
        <v>2520</v>
      </c>
      <c r="K79" t="s">
        <v>2517</v>
      </c>
      <c r="L79" t="s">
        <v>1664</v>
      </c>
      <c r="M79" t="s">
        <v>1661</v>
      </c>
      <c r="N79" t="s">
        <v>1662</v>
      </c>
      <c r="O79" t="s">
        <v>1663</v>
      </c>
      <c r="P79" t="s">
        <v>2732</v>
      </c>
      <c r="Q79" t="s">
        <v>2772</v>
      </c>
      <c r="R79" t="s">
        <v>2739</v>
      </c>
      <c r="S79" t="s">
        <v>2741</v>
      </c>
      <c r="T79" t="s">
        <v>2733</v>
      </c>
      <c r="U79" t="s">
        <v>2765</v>
      </c>
      <c r="V79" t="s">
        <v>3164</v>
      </c>
      <c r="W79" t="s">
        <v>3164</v>
      </c>
      <c r="X79" t="s">
        <v>3164</v>
      </c>
      <c r="Y79" t="s">
        <v>3164</v>
      </c>
      <c r="Z79" t="s">
        <v>3164</v>
      </c>
      <c r="AA79" t="s">
        <v>3164</v>
      </c>
      <c r="AB79" t="s">
        <v>3164</v>
      </c>
      <c r="AC79" t="s">
        <v>3164</v>
      </c>
    </row>
    <row r="80" spans="1:29" x14ac:dyDescent="0.25">
      <c r="A80" t="s">
        <v>1328</v>
      </c>
      <c r="B80" t="s">
        <v>1327</v>
      </c>
      <c r="C80" t="s">
        <v>1657</v>
      </c>
      <c r="D80" t="s">
        <v>1730</v>
      </c>
      <c r="E80">
        <v>7</v>
      </c>
      <c r="F80" t="s">
        <v>1675</v>
      </c>
      <c r="G80" t="s">
        <v>57</v>
      </c>
      <c r="H80" s="5">
        <v>1</v>
      </c>
      <c r="I80" t="s">
        <v>2515</v>
      </c>
      <c r="J80" t="s">
        <v>2520</v>
      </c>
      <c r="K80" t="s">
        <v>2517</v>
      </c>
      <c r="L80" t="s">
        <v>1664</v>
      </c>
      <c r="M80" t="s">
        <v>1661</v>
      </c>
      <c r="N80" t="s">
        <v>1662</v>
      </c>
      <c r="O80" t="s">
        <v>1663</v>
      </c>
      <c r="P80" t="s">
        <v>2770</v>
      </c>
      <c r="Q80" t="s">
        <v>2746</v>
      </c>
      <c r="R80" t="s">
        <v>2737</v>
      </c>
      <c r="S80" t="s">
        <v>3164</v>
      </c>
      <c r="T80" t="s">
        <v>3164</v>
      </c>
      <c r="U80" t="s">
        <v>3164</v>
      </c>
      <c r="V80" t="s">
        <v>3164</v>
      </c>
      <c r="W80" t="s">
        <v>3164</v>
      </c>
      <c r="X80" t="s">
        <v>3164</v>
      </c>
      <c r="Y80" t="s">
        <v>3164</v>
      </c>
      <c r="Z80" t="s">
        <v>3164</v>
      </c>
      <c r="AA80" t="s">
        <v>3164</v>
      </c>
      <c r="AB80" t="s">
        <v>3164</v>
      </c>
      <c r="AC80" t="s">
        <v>3164</v>
      </c>
    </row>
    <row r="81" spans="1:29" x14ac:dyDescent="0.25">
      <c r="A81" t="s">
        <v>1356</v>
      </c>
      <c r="B81" t="s">
        <v>1355</v>
      </c>
      <c r="C81" t="s">
        <v>1657</v>
      </c>
      <c r="D81" t="s">
        <v>1731</v>
      </c>
      <c r="E81">
        <v>7</v>
      </c>
      <c r="F81" t="s">
        <v>1675</v>
      </c>
      <c r="G81" t="s">
        <v>58</v>
      </c>
      <c r="H81" s="5">
        <v>1</v>
      </c>
      <c r="I81" t="s">
        <v>2515</v>
      </c>
      <c r="J81" t="s">
        <v>2520</v>
      </c>
      <c r="K81" t="s">
        <v>2517</v>
      </c>
      <c r="L81" t="s">
        <v>1664</v>
      </c>
      <c r="M81" t="s">
        <v>1661</v>
      </c>
      <c r="N81" t="s">
        <v>1662</v>
      </c>
      <c r="O81" t="s">
        <v>1663</v>
      </c>
      <c r="P81" t="s">
        <v>3164</v>
      </c>
      <c r="Q81" t="s">
        <v>3164</v>
      </c>
      <c r="R81" t="s">
        <v>3164</v>
      </c>
      <c r="S81" t="s">
        <v>3164</v>
      </c>
      <c r="T81" t="s">
        <v>3164</v>
      </c>
      <c r="U81" t="s">
        <v>3164</v>
      </c>
      <c r="V81" t="s">
        <v>3164</v>
      </c>
      <c r="W81" t="s">
        <v>3164</v>
      </c>
      <c r="X81" t="s">
        <v>3164</v>
      </c>
      <c r="Y81" t="s">
        <v>3164</v>
      </c>
      <c r="Z81" t="s">
        <v>3164</v>
      </c>
      <c r="AA81" t="s">
        <v>3164</v>
      </c>
      <c r="AB81" t="s">
        <v>3164</v>
      </c>
      <c r="AC81" t="s">
        <v>3164</v>
      </c>
    </row>
    <row r="82" spans="1:29" x14ac:dyDescent="0.25">
      <c r="A82" t="s">
        <v>1496</v>
      </c>
      <c r="B82" t="s">
        <v>1495</v>
      </c>
      <c r="C82" t="s">
        <v>1657</v>
      </c>
      <c r="D82" t="s">
        <v>1732</v>
      </c>
      <c r="E82">
        <v>7</v>
      </c>
      <c r="F82" t="s">
        <v>1675</v>
      </c>
      <c r="G82" t="s">
        <v>73</v>
      </c>
      <c r="H82" s="5">
        <v>1</v>
      </c>
      <c r="I82" t="s">
        <v>2515</v>
      </c>
      <c r="J82" t="s">
        <v>2520</v>
      </c>
      <c r="K82" t="s">
        <v>2517</v>
      </c>
      <c r="L82" t="s">
        <v>1664</v>
      </c>
      <c r="M82" t="s">
        <v>1661</v>
      </c>
      <c r="N82" t="s">
        <v>1662</v>
      </c>
      <c r="O82" t="s">
        <v>1663</v>
      </c>
      <c r="P82" t="s">
        <v>2773</v>
      </c>
      <c r="Q82" t="s">
        <v>2732</v>
      </c>
      <c r="R82" t="s">
        <v>2733</v>
      </c>
      <c r="S82" t="s">
        <v>2741</v>
      </c>
      <c r="T82" t="s">
        <v>2774</v>
      </c>
      <c r="U82" t="s">
        <v>2775</v>
      </c>
      <c r="V82" t="s">
        <v>2765</v>
      </c>
      <c r="W82" t="s">
        <v>3164</v>
      </c>
      <c r="X82" t="s">
        <v>3164</v>
      </c>
      <c r="Y82" t="s">
        <v>3164</v>
      </c>
      <c r="Z82" t="s">
        <v>3164</v>
      </c>
      <c r="AA82" t="s">
        <v>3164</v>
      </c>
      <c r="AB82" t="s">
        <v>3164</v>
      </c>
      <c r="AC82" t="s">
        <v>3164</v>
      </c>
    </row>
    <row r="83" spans="1:29" x14ac:dyDescent="0.25">
      <c r="A83" t="s">
        <v>1500</v>
      </c>
      <c r="B83" t="s">
        <v>1499</v>
      </c>
      <c r="C83" t="s">
        <v>1657</v>
      </c>
      <c r="D83" t="s">
        <v>1733</v>
      </c>
      <c r="E83">
        <v>7</v>
      </c>
      <c r="F83" t="s">
        <v>1675</v>
      </c>
      <c r="G83" t="s">
        <v>77</v>
      </c>
      <c r="H83" s="5">
        <v>1</v>
      </c>
      <c r="I83" t="s">
        <v>2515</v>
      </c>
      <c r="J83" t="s">
        <v>2520</v>
      </c>
      <c r="K83" t="s">
        <v>2517</v>
      </c>
      <c r="L83" t="s">
        <v>1664</v>
      </c>
      <c r="M83" t="s">
        <v>1661</v>
      </c>
      <c r="N83" t="s">
        <v>1662</v>
      </c>
      <c r="O83" t="s">
        <v>1663</v>
      </c>
      <c r="P83" t="s">
        <v>2735</v>
      </c>
      <c r="Q83" t="s">
        <v>2737</v>
      </c>
      <c r="R83" t="s">
        <v>3164</v>
      </c>
      <c r="S83" t="s">
        <v>3164</v>
      </c>
      <c r="T83" t="s">
        <v>3164</v>
      </c>
      <c r="U83" t="s">
        <v>3164</v>
      </c>
      <c r="V83" t="s">
        <v>3164</v>
      </c>
      <c r="W83" t="s">
        <v>3164</v>
      </c>
      <c r="X83" t="s">
        <v>3164</v>
      </c>
      <c r="Y83" t="s">
        <v>3164</v>
      </c>
      <c r="Z83" t="s">
        <v>3164</v>
      </c>
      <c r="AA83" t="s">
        <v>3164</v>
      </c>
      <c r="AB83" t="s">
        <v>3164</v>
      </c>
      <c r="AC83" t="s">
        <v>3164</v>
      </c>
    </row>
    <row r="84" spans="1:29" x14ac:dyDescent="0.25">
      <c r="A84" t="s">
        <v>1587</v>
      </c>
      <c r="B84" t="s">
        <v>1586</v>
      </c>
      <c r="C84" t="s">
        <v>1657</v>
      </c>
      <c r="D84" t="s">
        <v>1734</v>
      </c>
      <c r="E84">
        <v>7</v>
      </c>
      <c r="F84" t="s">
        <v>1675</v>
      </c>
      <c r="G84" t="s">
        <v>78</v>
      </c>
      <c r="H84" s="5">
        <v>1</v>
      </c>
      <c r="I84" t="s">
        <v>2515</v>
      </c>
      <c r="J84" t="s">
        <v>2520</v>
      </c>
      <c r="K84" t="s">
        <v>2517</v>
      </c>
      <c r="L84" t="s">
        <v>1664</v>
      </c>
      <c r="M84" t="s">
        <v>1661</v>
      </c>
      <c r="N84" t="s">
        <v>1662</v>
      </c>
      <c r="O84" t="s">
        <v>1663</v>
      </c>
      <c r="P84" t="s">
        <v>2737</v>
      </c>
      <c r="Q84" t="s">
        <v>2776</v>
      </c>
      <c r="R84" t="s">
        <v>2752</v>
      </c>
      <c r="S84" t="s">
        <v>2753</v>
      </c>
      <c r="T84" t="s">
        <v>2777</v>
      </c>
      <c r="U84" t="s">
        <v>2778</v>
      </c>
      <c r="V84" t="s">
        <v>2738</v>
      </c>
      <c r="W84" t="s">
        <v>3164</v>
      </c>
      <c r="X84" t="s">
        <v>3164</v>
      </c>
      <c r="Y84" t="s">
        <v>3164</v>
      </c>
      <c r="Z84" t="s">
        <v>3164</v>
      </c>
      <c r="AA84" t="s">
        <v>3164</v>
      </c>
      <c r="AB84" t="s">
        <v>3164</v>
      </c>
      <c r="AC84" t="s">
        <v>3164</v>
      </c>
    </row>
    <row r="85" spans="1:29" x14ac:dyDescent="0.25">
      <c r="A85" t="s">
        <v>1615</v>
      </c>
      <c r="B85" t="s">
        <v>1614</v>
      </c>
      <c r="C85" t="s">
        <v>1657</v>
      </c>
      <c r="D85" t="s">
        <v>1736</v>
      </c>
      <c r="E85">
        <v>7</v>
      </c>
      <c r="F85" t="s">
        <v>1675</v>
      </c>
      <c r="G85" t="s">
        <v>83</v>
      </c>
      <c r="H85" s="5">
        <v>1</v>
      </c>
      <c r="I85" t="s">
        <v>2515</v>
      </c>
      <c r="J85" t="s">
        <v>2520</v>
      </c>
      <c r="K85" t="s">
        <v>2517</v>
      </c>
      <c r="L85" t="s">
        <v>1664</v>
      </c>
      <c r="M85" t="s">
        <v>1661</v>
      </c>
      <c r="N85" t="s">
        <v>1662</v>
      </c>
      <c r="O85" t="s">
        <v>1663</v>
      </c>
      <c r="P85" t="s">
        <v>2777</v>
      </c>
      <c r="Q85" t="s">
        <v>2735</v>
      </c>
      <c r="R85" t="s">
        <v>2735</v>
      </c>
      <c r="S85" t="s">
        <v>3164</v>
      </c>
      <c r="T85" t="s">
        <v>3164</v>
      </c>
      <c r="U85" t="s">
        <v>3164</v>
      </c>
      <c r="V85" t="s">
        <v>3164</v>
      </c>
      <c r="W85" t="s">
        <v>3164</v>
      </c>
      <c r="X85" t="s">
        <v>3164</v>
      </c>
      <c r="Y85" t="s">
        <v>3164</v>
      </c>
      <c r="Z85" t="s">
        <v>3164</v>
      </c>
      <c r="AA85" t="s">
        <v>3164</v>
      </c>
      <c r="AB85" t="s">
        <v>3164</v>
      </c>
      <c r="AC85" t="s">
        <v>3164</v>
      </c>
    </row>
    <row r="86" spans="1:29" x14ac:dyDescent="0.25">
      <c r="A86" t="s">
        <v>1595</v>
      </c>
      <c r="B86" t="s">
        <v>1594</v>
      </c>
      <c r="C86" t="s">
        <v>1657</v>
      </c>
      <c r="D86" t="s">
        <v>1735</v>
      </c>
      <c r="E86">
        <v>7</v>
      </c>
      <c r="F86" t="s">
        <v>1676</v>
      </c>
      <c r="G86" t="s">
        <v>80</v>
      </c>
      <c r="H86" s="5">
        <v>1</v>
      </c>
      <c r="I86" t="s">
        <v>2515</v>
      </c>
      <c r="J86" t="s">
        <v>2520</v>
      </c>
      <c r="K86" t="s">
        <v>2517</v>
      </c>
      <c r="L86" t="s">
        <v>1664</v>
      </c>
      <c r="M86" t="s">
        <v>1661</v>
      </c>
      <c r="N86" t="s">
        <v>1662</v>
      </c>
      <c r="O86" t="s">
        <v>1663</v>
      </c>
      <c r="P86" t="s">
        <v>2779</v>
      </c>
      <c r="Q86" t="s">
        <v>2753</v>
      </c>
      <c r="R86" t="s">
        <v>2752</v>
      </c>
      <c r="S86" t="s">
        <v>2780</v>
      </c>
      <c r="T86" t="s">
        <v>2760</v>
      </c>
      <c r="U86" t="s">
        <v>2738</v>
      </c>
      <c r="V86" t="s">
        <v>3164</v>
      </c>
      <c r="W86" t="s">
        <v>3164</v>
      </c>
      <c r="X86" t="s">
        <v>3164</v>
      </c>
      <c r="Y86" t="s">
        <v>3164</v>
      </c>
      <c r="Z86" t="s">
        <v>3164</v>
      </c>
      <c r="AA86" t="s">
        <v>3164</v>
      </c>
      <c r="AB86" t="s">
        <v>3164</v>
      </c>
      <c r="AC86" t="s">
        <v>3164</v>
      </c>
    </row>
    <row r="87" spans="1:29" x14ac:dyDescent="0.25">
      <c r="A87" t="s">
        <v>956</v>
      </c>
      <c r="B87" t="s">
        <v>955</v>
      </c>
      <c r="C87" t="s">
        <v>1657</v>
      </c>
      <c r="D87" t="s">
        <v>1824</v>
      </c>
      <c r="E87">
        <v>7</v>
      </c>
      <c r="F87" t="s">
        <v>1692</v>
      </c>
      <c r="G87" t="s">
        <v>306</v>
      </c>
      <c r="H87" s="5">
        <v>1</v>
      </c>
      <c r="I87" t="s">
        <v>2515</v>
      </c>
      <c r="J87" t="s">
        <v>2520</v>
      </c>
      <c r="K87" t="s">
        <v>2517</v>
      </c>
      <c r="L87" t="s">
        <v>1664</v>
      </c>
      <c r="M87" t="s">
        <v>1661</v>
      </c>
      <c r="N87" t="s">
        <v>1662</v>
      </c>
      <c r="O87" t="s">
        <v>1663</v>
      </c>
      <c r="P87" t="s">
        <v>2915</v>
      </c>
      <c r="Q87" t="s">
        <v>2796</v>
      </c>
      <c r="R87" t="s">
        <v>2914</v>
      </c>
      <c r="S87" t="s">
        <v>2855</v>
      </c>
      <c r="T87" t="s">
        <v>2916</v>
      </c>
      <c r="U87" t="s">
        <v>2918</v>
      </c>
      <c r="V87" t="s">
        <v>2917</v>
      </c>
      <c r="W87" t="s">
        <v>3164</v>
      </c>
      <c r="X87" t="s">
        <v>3164</v>
      </c>
      <c r="Y87" t="s">
        <v>3164</v>
      </c>
      <c r="Z87" t="s">
        <v>3164</v>
      </c>
      <c r="AA87" t="s">
        <v>3164</v>
      </c>
      <c r="AB87" t="s">
        <v>3164</v>
      </c>
      <c r="AC87" t="s">
        <v>3164</v>
      </c>
    </row>
    <row r="88" spans="1:29" x14ac:dyDescent="0.25">
      <c r="A88" t="s">
        <v>1201</v>
      </c>
      <c r="B88" t="s">
        <v>1200</v>
      </c>
      <c r="C88" t="s">
        <v>1657</v>
      </c>
      <c r="D88" t="s">
        <v>1779</v>
      </c>
      <c r="E88">
        <v>7</v>
      </c>
      <c r="F88" t="s">
        <v>1683</v>
      </c>
      <c r="G88" t="s">
        <v>192</v>
      </c>
      <c r="H88" s="5">
        <v>1</v>
      </c>
      <c r="I88" t="s">
        <v>2515</v>
      </c>
      <c r="J88" t="s">
        <v>2520</v>
      </c>
      <c r="K88" t="s">
        <v>2517</v>
      </c>
      <c r="L88" t="s">
        <v>1664</v>
      </c>
      <c r="M88" t="s">
        <v>1661</v>
      </c>
      <c r="N88" t="s">
        <v>1662</v>
      </c>
      <c r="O88" t="s">
        <v>1663</v>
      </c>
      <c r="P88" t="s">
        <v>2740</v>
      </c>
      <c r="Q88" t="s">
        <v>3164</v>
      </c>
      <c r="R88" t="s">
        <v>3164</v>
      </c>
      <c r="S88" t="s">
        <v>3164</v>
      </c>
      <c r="T88" t="s">
        <v>3164</v>
      </c>
      <c r="U88" t="s">
        <v>3164</v>
      </c>
      <c r="V88" t="s">
        <v>3164</v>
      </c>
      <c r="W88" t="s">
        <v>3164</v>
      </c>
      <c r="X88" t="s">
        <v>3164</v>
      </c>
      <c r="Y88" t="s">
        <v>3164</v>
      </c>
      <c r="Z88" t="s">
        <v>3164</v>
      </c>
      <c r="AA88" t="s">
        <v>3164</v>
      </c>
      <c r="AB88" t="s">
        <v>3164</v>
      </c>
      <c r="AC88" t="s">
        <v>3164</v>
      </c>
    </row>
    <row r="89" spans="1:29" x14ac:dyDescent="0.25">
      <c r="A89" t="s">
        <v>1011</v>
      </c>
      <c r="B89" t="s">
        <v>1010</v>
      </c>
      <c r="C89" t="s">
        <v>1657</v>
      </c>
      <c r="D89" t="s">
        <v>1843</v>
      </c>
      <c r="E89">
        <v>7</v>
      </c>
      <c r="F89" t="s">
        <v>1693</v>
      </c>
      <c r="G89" t="s">
        <v>352</v>
      </c>
      <c r="H89" s="5">
        <v>1</v>
      </c>
      <c r="I89" t="s">
        <v>2515</v>
      </c>
      <c r="J89" t="s">
        <v>2520</v>
      </c>
      <c r="K89" t="s">
        <v>2517</v>
      </c>
      <c r="L89" t="s">
        <v>1664</v>
      </c>
      <c r="M89" t="s">
        <v>1661</v>
      </c>
      <c r="N89" t="s">
        <v>1662</v>
      </c>
      <c r="O89" t="s">
        <v>1663</v>
      </c>
      <c r="P89" t="s">
        <v>2925</v>
      </c>
      <c r="Q89" t="s">
        <v>3164</v>
      </c>
      <c r="R89" t="s">
        <v>3164</v>
      </c>
      <c r="S89" t="s">
        <v>3164</v>
      </c>
      <c r="T89" t="s">
        <v>3164</v>
      </c>
      <c r="U89" t="s">
        <v>3164</v>
      </c>
      <c r="V89" t="s">
        <v>3164</v>
      </c>
      <c r="W89" t="s">
        <v>3164</v>
      </c>
      <c r="X89" t="s">
        <v>3164</v>
      </c>
      <c r="Y89" t="s">
        <v>3164</v>
      </c>
      <c r="Z89" t="s">
        <v>3164</v>
      </c>
      <c r="AA89" t="s">
        <v>3164</v>
      </c>
      <c r="AB89" t="s">
        <v>3164</v>
      </c>
      <c r="AC89" t="s">
        <v>3164</v>
      </c>
    </row>
    <row r="90" spans="1:29" x14ac:dyDescent="0.25">
      <c r="A90" t="s">
        <v>1102</v>
      </c>
      <c r="B90" t="s">
        <v>1101</v>
      </c>
      <c r="C90" t="s">
        <v>1657</v>
      </c>
      <c r="D90" t="s">
        <v>1845</v>
      </c>
      <c r="E90">
        <v>7</v>
      </c>
      <c r="F90" t="s">
        <v>1693</v>
      </c>
      <c r="G90" t="s">
        <v>359</v>
      </c>
      <c r="H90" s="5">
        <v>1</v>
      </c>
      <c r="I90" t="s">
        <v>2515</v>
      </c>
      <c r="J90" t="s">
        <v>2520</v>
      </c>
      <c r="K90" t="s">
        <v>2517</v>
      </c>
      <c r="L90" t="s">
        <v>1664</v>
      </c>
      <c r="M90" t="s">
        <v>1661</v>
      </c>
      <c r="N90" t="s">
        <v>1662</v>
      </c>
      <c r="O90" t="s">
        <v>1663</v>
      </c>
      <c r="P90" t="s">
        <v>2930</v>
      </c>
      <c r="Q90" t="s">
        <v>2931</v>
      </c>
      <c r="R90" t="s">
        <v>2816</v>
      </c>
      <c r="S90" t="s">
        <v>3164</v>
      </c>
      <c r="T90" t="s">
        <v>3164</v>
      </c>
      <c r="U90" t="s">
        <v>3164</v>
      </c>
      <c r="V90" t="s">
        <v>3164</v>
      </c>
      <c r="W90" t="s">
        <v>3164</v>
      </c>
      <c r="X90" t="s">
        <v>3164</v>
      </c>
      <c r="Y90" t="s">
        <v>3164</v>
      </c>
      <c r="Z90" t="s">
        <v>3164</v>
      </c>
      <c r="AA90" t="s">
        <v>3164</v>
      </c>
      <c r="AB90" t="s">
        <v>3164</v>
      </c>
      <c r="AC90" t="s">
        <v>3164</v>
      </c>
    </row>
    <row r="91" spans="1:29" x14ac:dyDescent="0.25">
      <c r="A91" t="s">
        <v>1167</v>
      </c>
      <c r="B91" t="s">
        <v>1166</v>
      </c>
      <c r="C91" t="s">
        <v>1657</v>
      </c>
      <c r="D91" t="s">
        <v>1848</v>
      </c>
      <c r="E91">
        <v>7</v>
      </c>
      <c r="F91" t="s">
        <v>1693</v>
      </c>
      <c r="G91" t="s">
        <v>363</v>
      </c>
      <c r="H91" s="5">
        <v>1</v>
      </c>
      <c r="I91" t="s">
        <v>2515</v>
      </c>
      <c r="J91" t="s">
        <v>2520</v>
      </c>
      <c r="K91" t="s">
        <v>2517</v>
      </c>
      <c r="L91" t="s">
        <v>1664</v>
      </c>
      <c r="M91" t="s">
        <v>1661</v>
      </c>
      <c r="N91" t="s">
        <v>1662</v>
      </c>
      <c r="O91" t="s">
        <v>1663</v>
      </c>
      <c r="P91" t="s">
        <v>2932</v>
      </c>
      <c r="Q91" t="s">
        <v>2933</v>
      </c>
      <c r="R91" t="s">
        <v>3164</v>
      </c>
      <c r="S91" t="s">
        <v>3164</v>
      </c>
      <c r="T91" t="s">
        <v>3164</v>
      </c>
      <c r="U91" t="s">
        <v>3164</v>
      </c>
      <c r="V91" t="s">
        <v>3164</v>
      </c>
      <c r="W91" t="s">
        <v>3164</v>
      </c>
      <c r="X91" t="s">
        <v>3164</v>
      </c>
      <c r="Y91" t="s">
        <v>3164</v>
      </c>
      <c r="Z91" t="s">
        <v>3164</v>
      </c>
      <c r="AA91" t="s">
        <v>3164</v>
      </c>
      <c r="AB91" t="s">
        <v>3164</v>
      </c>
      <c r="AC91" t="s">
        <v>3164</v>
      </c>
    </row>
    <row r="92" spans="1:29" x14ac:dyDescent="0.25">
      <c r="A92" t="s">
        <v>1169</v>
      </c>
      <c r="B92" t="s">
        <v>1168</v>
      </c>
      <c r="C92" t="s">
        <v>1657</v>
      </c>
      <c r="D92" t="s">
        <v>1849</v>
      </c>
      <c r="E92">
        <v>7</v>
      </c>
      <c r="F92" t="s">
        <v>1693</v>
      </c>
      <c r="G92" t="s">
        <v>365</v>
      </c>
      <c r="H92" s="5">
        <v>1</v>
      </c>
      <c r="I92" t="s">
        <v>2515</v>
      </c>
      <c r="J92" t="s">
        <v>2520</v>
      </c>
      <c r="K92" t="s">
        <v>2517</v>
      </c>
      <c r="L92" t="s">
        <v>1664</v>
      </c>
      <c r="M92" t="s">
        <v>1661</v>
      </c>
      <c r="N92" t="s">
        <v>1662</v>
      </c>
      <c r="O92" t="s">
        <v>1663</v>
      </c>
      <c r="P92" t="s">
        <v>3164</v>
      </c>
      <c r="Q92" t="s">
        <v>3164</v>
      </c>
      <c r="R92" t="s">
        <v>3164</v>
      </c>
      <c r="S92" t="s">
        <v>3164</v>
      </c>
      <c r="T92" t="s">
        <v>3164</v>
      </c>
      <c r="U92" t="s">
        <v>3164</v>
      </c>
      <c r="V92" t="s">
        <v>3164</v>
      </c>
      <c r="W92" t="s">
        <v>3164</v>
      </c>
      <c r="X92" t="s">
        <v>3164</v>
      </c>
      <c r="Y92" t="s">
        <v>3164</v>
      </c>
      <c r="Z92" t="s">
        <v>3164</v>
      </c>
      <c r="AA92" t="s">
        <v>3164</v>
      </c>
      <c r="AB92" t="s">
        <v>3164</v>
      </c>
      <c r="AC92" t="s">
        <v>3164</v>
      </c>
    </row>
    <row r="93" spans="1:29" x14ac:dyDescent="0.25">
      <c r="A93" t="s">
        <v>1108</v>
      </c>
      <c r="B93" t="s">
        <v>1107</v>
      </c>
      <c r="C93" t="s">
        <v>1657</v>
      </c>
      <c r="D93" t="s">
        <v>1846</v>
      </c>
      <c r="E93">
        <v>7</v>
      </c>
      <c r="F93" t="s">
        <v>1694</v>
      </c>
      <c r="G93" t="s">
        <v>362</v>
      </c>
      <c r="H93" s="5">
        <v>1</v>
      </c>
      <c r="I93" t="s">
        <v>2515</v>
      </c>
      <c r="J93" t="s">
        <v>2520</v>
      </c>
      <c r="K93" t="s">
        <v>2517</v>
      </c>
      <c r="L93" t="s">
        <v>1664</v>
      </c>
      <c r="M93" t="s">
        <v>1661</v>
      </c>
      <c r="N93" t="s">
        <v>1662</v>
      </c>
      <c r="O93" t="s">
        <v>1663</v>
      </c>
      <c r="P93" t="s">
        <v>2754</v>
      </c>
      <c r="Q93" t="s">
        <v>2777</v>
      </c>
      <c r="R93" t="s">
        <v>3164</v>
      </c>
      <c r="S93" t="s">
        <v>3164</v>
      </c>
      <c r="T93" t="s">
        <v>3164</v>
      </c>
      <c r="U93" t="s">
        <v>3164</v>
      </c>
      <c r="V93" t="s">
        <v>3164</v>
      </c>
      <c r="W93" t="s">
        <v>3164</v>
      </c>
      <c r="X93" t="s">
        <v>3164</v>
      </c>
      <c r="Y93" t="s">
        <v>3164</v>
      </c>
      <c r="Z93" t="s">
        <v>3164</v>
      </c>
      <c r="AA93" t="s">
        <v>3164</v>
      </c>
      <c r="AB93" t="s">
        <v>3164</v>
      </c>
      <c r="AC93" t="s">
        <v>3164</v>
      </c>
    </row>
    <row r="94" spans="1:29" x14ac:dyDescent="0.25">
      <c r="A94" t="s">
        <v>1410</v>
      </c>
      <c r="B94" t="s">
        <v>1409</v>
      </c>
      <c r="C94" t="s">
        <v>1657</v>
      </c>
      <c r="D94" t="s">
        <v>1847</v>
      </c>
      <c r="E94">
        <v>7</v>
      </c>
      <c r="F94" t="s">
        <v>1694</v>
      </c>
      <c r="G94" t="s">
        <v>757</v>
      </c>
      <c r="H94" s="5">
        <v>1</v>
      </c>
      <c r="I94" t="s">
        <v>2515</v>
      </c>
      <c r="J94" t="s">
        <v>2520</v>
      </c>
      <c r="K94" t="s">
        <v>2517</v>
      </c>
      <c r="L94" t="s">
        <v>1664</v>
      </c>
      <c r="M94" t="s">
        <v>1661</v>
      </c>
      <c r="N94" t="s">
        <v>1662</v>
      </c>
      <c r="O94" t="s">
        <v>1663</v>
      </c>
      <c r="P94" t="s">
        <v>3164</v>
      </c>
      <c r="Q94" t="s">
        <v>3164</v>
      </c>
      <c r="R94" t="s">
        <v>3164</v>
      </c>
      <c r="S94" t="s">
        <v>3164</v>
      </c>
      <c r="T94" t="s">
        <v>3164</v>
      </c>
      <c r="U94" t="s">
        <v>3164</v>
      </c>
      <c r="V94" t="s">
        <v>3164</v>
      </c>
      <c r="W94" t="s">
        <v>3164</v>
      </c>
      <c r="X94" t="s">
        <v>3164</v>
      </c>
      <c r="Y94" t="s">
        <v>3164</v>
      </c>
      <c r="Z94" t="s">
        <v>3164</v>
      </c>
      <c r="AA94" t="s">
        <v>3164</v>
      </c>
      <c r="AB94" t="s">
        <v>3164</v>
      </c>
      <c r="AC94" t="s">
        <v>3164</v>
      </c>
    </row>
    <row r="95" spans="1:29" x14ac:dyDescent="0.25">
      <c r="A95" t="s">
        <v>1601</v>
      </c>
      <c r="B95" t="s">
        <v>1600</v>
      </c>
      <c r="C95" t="s">
        <v>1657</v>
      </c>
      <c r="D95" t="s">
        <v>1856</v>
      </c>
      <c r="E95">
        <v>7</v>
      </c>
      <c r="F95" t="s">
        <v>1695</v>
      </c>
      <c r="G95" t="s">
        <v>391</v>
      </c>
      <c r="H95" s="5">
        <v>1</v>
      </c>
      <c r="I95" t="s">
        <v>2515</v>
      </c>
      <c r="J95" t="s">
        <v>2520</v>
      </c>
      <c r="K95" t="s">
        <v>2517</v>
      </c>
      <c r="L95" t="s">
        <v>1664</v>
      </c>
      <c r="M95" t="s">
        <v>1661</v>
      </c>
      <c r="N95" t="s">
        <v>1662</v>
      </c>
      <c r="O95" t="s">
        <v>1663</v>
      </c>
      <c r="P95" t="s">
        <v>2770</v>
      </c>
      <c r="Q95" t="s">
        <v>2944</v>
      </c>
      <c r="R95" t="s">
        <v>2945</v>
      </c>
      <c r="S95" t="s">
        <v>3164</v>
      </c>
      <c r="T95" t="s">
        <v>3164</v>
      </c>
      <c r="U95" t="s">
        <v>3164</v>
      </c>
      <c r="V95" t="s">
        <v>3164</v>
      </c>
      <c r="W95" t="s">
        <v>3164</v>
      </c>
      <c r="X95" t="s">
        <v>3164</v>
      </c>
      <c r="Y95" t="s">
        <v>3164</v>
      </c>
      <c r="Z95" t="s">
        <v>3164</v>
      </c>
      <c r="AA95" t="s">
        <v>3164</v>
      </c>
      <c r="AB95" t="s">
        <v>3164</v>
      </c>
      <c r="AC95" t="s">
        <v>3164</v>
      </c>
    </row>
    <row r="96" spans="1:29" x14ac:dyDescent="0.25">
      <c r="A96" t="s">
        <v>1603</v>
      </c>
      <c r="B96" t="s">
        <v>1602</v>
      </c>
      <c r="C96" t="s">
        <v>1657</v>
      </c>
      <c r="D96" t="s">
        <v>1857</v>
      </c>
      <c r="E96">
        <v>7</v>
      </c>
      <c r="F96" t="s">
        <v>1695</v>
      </c>
      <c r="G96" t="s">
        <v>394</v>
      </c>
      <c r="H96" s="5">
        <v>1</v>
      </c>
      <c r="I96" t="s">
        <v>2515</v>
      </c>
      <c r="J96" t="s">
        <v>2520</v>
      </c>
      <c r="K96" t="s">
        <v>2517</v>
      </c>
      <c r="L96" t="s">
        <v>1664</v>
      </c>
      <c r="M96" t="s">
        <v>1661</v>
      </c>
      <c r="N96" t="s">
        <v>1662</v>
      </c>
      <c r="O96" t="s">
        <v>1663</v>
      </c>
      <c r="P96" t="s">
        <v>2770</v>
      </c>
      <c r="Q96" t="s">
        <v>2945</v>
      </c>
      <c r="R96" t="s">
        <v>2944</v>
      </c>
      <c r="S96" t="s">
        <v>3164</v>
      </c>
      <c r="T96" t="s">
        <v>3164</v>
      </c>
      <c r="U96" t="s">
        <v>3164</v>
      </c>
      <c r="V96" t="s">
        <v>3164</v>
      </c>
      <c r="W96" t="s">
        <v>3164</v>
      </c>
      <c r="X96" t="s">
        <v>3164</v>
      </c>
      <c r="Y96" t="s">
        <v>3164</v>
      </c>
      <c r="Z96" t="s">
        <v>3164</v>
      </c>
      <c r="AA96" t="s">
        <v>3164</v>
      </c>
      <c r="AB96" t="s">
        <v>3164</v>
      </c>
      <c r="AC96" t="s">
        <v>3164</v>
      </c>
    </row>
    <row r="97" spans="1:29" x14ac:dyDescent="0.25">
      <c r="A97" t="s">
        <v>1075</v>
      </c>
      <c r="B97" t="s">
        <v>1074</v>
      </c>
      <c r="C97" t="s">
        <v>1657</v>
      </c>
      <c r="D97" t="s">
        <v>1911</v>
      </c>
      <c r="E97">
        <v>7</v>
      </c>
      <c r="F97" t="s">
        <v>1712</v>
      </c>
      <c r="G97" t="s">
        <v>508</v>
      </c>
      <c r="H97" s="5">
        <v>1</v>
      </c>
      <c r="I97" t="s">
        <v>2515</v>
      </c>
      <c r="J97" t="s">
        <v>2520</v>
      </c>
      <c r="K97" t="s">
        <v>2517</v>
      </c>
      <c r="L97" t="s">
        <v>1664</v>
      </c>
      <c r="M97" t="s">
        <v>1661</v>
      </c>
      <c r="N97" t="s">
        <v>1662</v>
      </c>
      <c r="O97" t="s">
        <v>1663</v>
      </c>
      <c r="P97" t="s">
        <v>3164</v>
      </c>
      <c r="Q97" t="s">
        <v>3164</v>
      </c>
      <c r="R97" t="s">
        <v>3164</v>
      </c>
      <c r="S97" t="s">
        <v>3164</v>
      </c>
      <c r="T97" t="s">
        <v>3164</v>
      </c>
      <c r="U97" t="s">
        <v>3164</v>
      </c>
      <c r="V97" t="s">
        <v>3164</v>
      </c>
      <c r="W97" t="s">
        <v>3164</v>
      </c>
      <c r="X97" t="s">
        <v>3164</v>
      </c>
      <c r="Y97" t="s">
        <v>3164</v>
      </c>
      <c r="Z97" t="s">
        <v>3164</v>
      </c>
      <c r="AA97" t="s">
        <v>3164</v>
      </c>
      <c r="AB97" t="s">
        <v>3164</v>
      </c>
      <c r="AC97" t="s">
        <v>3164</v>
      </c>
    </row>
    <row r="98" spans="1:29" x14ac:dyDescent="0.25">
      <c r="A98" t="s">
        <v>1511</v>
      </c>
      <c r="B98" t="s">
        <v>1510</v>
      </c>
      <c r="C98" t="s">
        <v>1657</v>
      </c>
      <c r="D98" t="s">
        <v>1912</v>
      </c>
      <c r="E98">
        <v>7</v>
      </c>
      <c r="F98" t="s">
        <v>1712</v>
      </c>
      <c r="G98" t="s">
        <v>517</v>
      </c>
      <c r="H98" s="5">
        <v>1</v>
      </c>
      <c r="I98" t="s">
        <v>2515</v>
      </c>
      <c r="J98" t="s">
        <v>2520</v>
      </c>
      <c r="K98" t="s">
        <v>2517</v>
      </c>
      <c r="L98" t="s">
        <v>1664</v>
      </c>
      <c r="M98" t="s">
        <v>1661</v>
      </c>
      <c r="N98" t="s">
        <v>1662</v>
      </c>
      <c r="O98" t="s">
        <v>1663</v>
      </c>
      <c r="P98" t="s">
        <v>2788</v>
      </c>
      <c r="Q98" t="s">
        <v>3006</v>
      </c>
      <c r="R98" t="s">
        <v>3007</v>
      </c>
      <c r="S98" t="s">
        <v>3008</v>
      </c>
      <c r="T98" t="s">
        <v>3009</v>
      </c>
      <c r="U98" t="s">
        <v>3010</v>
      </c>
      <c r="V98" t="s">
        <v>3011</v>
      </c>
      <c r="W98" t="s">
        <v>3012</v>
      </c>
      <c r="X98" t="s">
        <v>3013</v>
      </c>
      <c r="Y98" t="s">
        <v>3014</v>
      </c>
      <c r="Z98" t="s">
        <v>3015</v>
      </c>
      <c r="AA98" t="s">
        <v>3164</v>
      </c>
      <c r="AB98" t="s">
        <v>3164</v>
      </c>
      <c r="AC98" t="s">
        <v>3164</v>
      </c>
    </row>
    <row r="99" spans="1:29" x14ac:dyDescent="0.25">
      <c r="A99" t="s">
        <v>1001</v>
      </c>
      <c r="B99" t="s">
        <v>1000</v>
      </c>
      <c r="C99" t="s">
        <v>1657</v>
      </c>
      <c r="D99" t="s">
        <v>1913</v>
      </c>
      <c r="E99">
        <v>7</v>
      </c>
      <c r="F99" t="s">
        <v>1713</v>
      </c>
      <c r="G99" t="s">
        <v>526</v>
      </c>
      <c r="H99" s="5">
        <v>1</v>
      </c>
      <c r="I99" t="s">
        <v>2515</v>
      </c>
      <c r="J99" t="s">
        <v>2520</v>
      </c>
      <c r="K99" t="s">
        <v>2517</v>
      </c>
      <c r="L99" t="s">
        <v>1664</v>
      </c>
      <c r="M99" t="s">
        <v>1661</v>
      </c>
      <c r="N99" t="s">
        <v>1662</v>
      </c>
      <c r="O99" t="s">
        <v>1663</v>
      </c>
      <c r="P99" t="s">
        <v>2732</v>
      </c>
      <c r="Q99" t="s">
        <v>3164</v>
      </c>
      <c r="R99" t="s">
        <v>3164</v>
      </c>
      <c r="S99" t="s">
        <v>3164</v>
      </c>
      <c r="T99" t="s">
        <v>3164</v>
      </c>
      <c r="U99" t="s">
        <v>3164</v>
      </c>
      <c r="V99" t="s">
        <v>3164</v>
      </c>
      <c r="W99" t="s">
        <v>3164</v>
      </c>
      <c r="X99" t="s">
        <v>3164</v>
      </c>
      <c r="Y99" t="s">
        <v>3164</v>
      </c>
      <c r="Z99" t="s">
        <v>3164</v>
      </c>
      <c r="AA99" t="s">
        <v>3164</v>
      </c>
      <c r="AB99" t="s">
        <v>3164</v>
      </c>
      <c r="AC99" t="s">
        <v>3164</v>
      </c>
    </row>
    <row r="100" spans="1:29" x14ac:dyDescent="0.25">
      <c r="A100" t="s">
        <v>1039</v>
      </c>
      <c r="B100" t="s">
        <v>1038</v>
      </c>
      <c r="C100" t="s">
        <v>1657</v>
      </c>
      <c r="D100" t="s">
        <v>1914</v>
      </c>
      <c r="E100">
        <v>7</v>
      </c>
      <c r="F100" t="s">
        <v>1713</v>
      </c>
      <c r="G100" t="s">
        <v>527</v>
      </c>
      <c r="H100" s="5">
        <v>1</v>
      </c>
      <c r="I100" t="s">
        <v>2515</v>
      </c>
      <c r="J100" t="s">
        <v>2520</v>
      </c>
      <c r="K100" t="s">
        <v>2517</v>
      </c>
      <c r="L100" t="s">
        <v>1664</v>
      </c>
      <c r="M100" t="s">
        <v>1661</v>
      </c>
      <c r="N100" t="s">
        <v>1662</v>
      </c>
      <c r="O100" t="s">
        <v>1663</v>
      </c>
      <c r="P100" t="s">
        <v>2906</v>
      </c>
      <c r="Q100" t="s">
        <v>2765</v>
      </c>
      <c r="R100" t="s">
        <v>3016</v>
      </c>
      <c r="S100" t="s">
        <v>3017</v>
      </c>
      <c r="T100" t="s">
        <v>2732</v>
      </c>
      <c r="U100" t="s">
        <v>3164</v>
      </c>
      <c r="V100" t="s">
        <v>3164</v>
      </c>
      <c r="W100" t="s">
        <v>3164</v>
      </c>
      <c r="X100" t="s">
        <v>3164</v>
      </c>
      <c r="Y100" t="s">
        <v>3164</v>
      </c>
      <c r="Z100" t="s">
        <v>3164</v>
      </c>
      <c r="AA100" t="s">
        <v>3164</v>
      </c>
      <c r="AB100" t="s">
        <v>3164</v>
      </c>
      <c r="AC100" t="s">
        <v>3164</v>
      </c>
    </row>
    <row r="101" spans="1:29" x14ac:dyDescent="0.25">
      <c r="A101" t="s">
        <v>1045</v>
      </c>
      <c r="B101" t="s">
        <v>1044</v>
      </c>
      <c r="C101" t="s">
        <v>1657</v>
      </c>
      <c r="D101" t="s">
        <v>1915</v>
      </c>
      <c r="E101">
        <v>7</v>
      </c>
      <c r="F101" t="s">
        <v>1713</v>
      </c>
      <c r="G101" t="s">
        <v>530</v>
      </c>
      <c r="H101" s="5">
        <v>1</v>
      </c>
      <c r="I101" t="s">
        <v>2515</v>
      </c>
      <c r="J101" t="s">
        <v>2520</v>
      </c>
      <c r="K101" t="s">
        <v>2517</v>
      </c>
      <c r="L101" t="s">
        <v>1664</v>
      </c>
      <c r="M101" t="s">
        <v>1661</v>
      </c>
      <c r="N101" t="s">
        <v>1662</v>
      </c>
      <c r="O101" t="s">
        <v>1663</v>
      </c>
      <c r="P101" t="s">
        <v>2770</v>
      </c>
      <c r="Q101" t="s">
        <v>2796</v>
      </c>
      <c r="R101" t="s">
        <v>2795</v>
      </c>
      <c r="S101" t="s">
        <v>3164</v>
      </c>
      <c r="T101" t="s">
        <v>3164</v>
      </c>
      <c r="U101" t="s">
        <v>3164</v>
      </c>
      <c r="V101" t="s">
        <v>3164</v>
      </c>
      <c r="W101" t="s">
        <v>3164</v>
      </c>
      <c r="X101" t="s">
        <v>3164</v>
      </c>
      <c r="Y101" t="s">
        <v>3164</v>
      </c>
      <c r="Z101" t="s">
        <v>3164</v>
      </c>
      <c r="AA101" t="s">
        <v>3164</v>
      </c>
      <c r="AB101" t="s">
        <v>3164</v>
      </c>
      <c r="AC101" t="s">
        <v>3164</v>
      </c>
    </row>
    <row r="102" spans="1:29" x14ac:dyDescent="0.25">
      <c r="A102" t="s">
        <v>1060</v>
      </c>
      <c r="B102" t="s">
        <v>1059</v>
      </c>
      <c r="C102" t="s">
        <v>1657</v>
      </c>
      <c r="D102" t="s">
        <v>1916</v>
      </c>
      <c r="E102">
        <v>7</v>
      </c>
      <c r="F102" t="s">
        <v>1713</v>
      </c>
      <c r="G102" t="s">
        <v>531</v>
      </c>
      <c r="H102" s="5">
        <v>1</v>
      </c>
      <c r="I102" t="s">
        <v>2515</v>
      </c>
      <c r="J102" t="s">
        <v>2520</v>
      </c>
      <c r="K102" t="s">
        <v>2517</v>
      </c>
      <c r="L102" t="s">
        <v>1664</v>
      </c>
      <c r="M102" t="s">
        <v>1661</v>
      </c>
      <c r="N102" t="s">
        <v>1662</v>
      </c>
      <c r="O102" t="s">
        <v>1663</v>
      </c>
      <c r="P102" t="s">
        <v>3018</v>
      </c>
      <c r="Q102" t="s">
        <v>3164</v>
      </c>
      <c r="R102" t="s">
        <v>3164</v>
      </c>
      <c r="S102" t="s">
        <v>3164</v>
      </c>
      <c r="T102" t="s">
        <v>3164</v>
      </c>
      <c r="U102" t="s">
        <v>3164</v>
      </c>
      <c r="V102" t="s">
        <v>3164</v>
      </c>
      <c r="W102" t="s">
        <v>3164</v>
      </c>
      <c r="X102" t="s">
        <v>3164</v>
      </c>
      <c r="Y102" t="s">
        <v>3164</v>
      </c>
      <c r="Z102" t="s">
        <v>3164</v>
      </c>
      <c r="AA102" t="s">
        <v>3164</v>
      </c>
      <c r="AB102" t="s">
        <v>3164</v>
      </c>
      <c r="AC102" t="s">
        <v>3164</v>
      </c>
    </row>
    <row r="103" spans="1:29" x14ac:dyDescent="0.25">
      <c r="A103" t="s">
        <v>1069</v>
      </c>
      <c r="B103" t="s">
        <v>1068</v>
      </c>
      <c r="C103" t="s">
        <v>1657</v>
      </c>
      <c r="D103" t="s">
        <v>1917</v>
      </c>
      <c r="E103">
        <v>7</v>
      </c>
      <c r="F103" t="s">
        <v>1713</v>
      </c>
      <c r="G103" t="s">
        <v>533</v>
      </c>
      <c r="H103" s="5">
        <v>1</v>
      </c>
      <c r="I103" t="s">
        <v>2515</v>
      </c>
      <c r="J103" t="s">
        <v>2520</v>
      </c>
      <c r="K103" t="s">
        <v>2517</v>
      </c>
      <c r="L103" t="s">
        <v>1664</v>
      </c>
      <c r="M103" t="s">
        <v>1661</v>
      </c>
      <c r="N103" t="s">
        <v>1662</v>
      </c>
      <c r="O103" t="s">
        <v>1663</v>
      </c>
      <c r="P103" t="s">
        <v>3164</v>
      </c>
      <c r="Q103" t="s">
        <v>3164</v>
      </c>
      <c r="R103" t="s">
        <v>3164</v>
      </c>
      <c r="S103" t="s">
        <v>3164</v>
      </c>
      <c r="T103" t="s">
        <v>3164</v>
      </c>
      <c r="U103" t="s">
        <v>3164</v>
      </c>
      <c r="V103" t="s">
        <v>3164</v>
      </c>
      <c r="W103" t="s">
        <v>3164</v>
      </c>
      <c r="X103" t="s">
        <v>3164</v>
      </c>
      <c r="Y103" t="s">
        <v>3164</v>
      </c>
      <c r="Z103" t="s">
        <v>3164</v>
      </c>
      <c r="AA103" t="s">
        <v>3164</v>
      </c>
      <c r="AB103" t="s">
        <v>3164</v>
      </c>
      <c r="AC103" t="s">
        <v>3164</v>
      </c>
    </row>
    <row r="104" spans="1:29" x14ac:dyDescent="0.25">
      <c r="A104" t="s">
        <v>1124</v>
      </c>
      <c r="B104" t="s">
        <v>1123</v>
      </c>
      <c r="C104" t="s">
        <v>1657</v>
      </c>
      <c r="D104" t="s">
        <v>1918</v>
      </c>
      <c r="E104">
        <v>7</v>
      </c>
      <c r="F104" t="s">
        <v>1713</v>
      </c>
      <c r="G104" t="s">
        <v>534</v>
      </c>
      <c r="H104" s="5">
        <v>1</v>
      </c>
      <c r="I104" t="s">
        <v>2515</v>
      </c>
      <c r="J104" t="s">
        <v>2520</v>
      </c>
      <c r="K104" t="s">
        <v>2517</v>
      </c>
      <c r="L104" t="s">
        <v>1664</v>
      </c>
      <c r="M104" t="s">
        <v>1661</v>
      </c>
      <c r="N104" t="s">
        <v>1662</v>
      </c>
      <c r="O104" t="s">
        <v>1663</v>
      </c>
      <c r="P104" t="s">
        <v>2819</v>
      </c>
      <c r="Q104" t="s">
        <v>2794</v>
      </c>
      <c r="R104" t="s">
        <v>3019</v>
      </c>
      <c r="S104" t="s">
        <v>3164</v>
      </c>
      <c r="T104" t="s">
        <v>3164</v>
      </c>
      <c r="U104" t="s">
        <v>3164</v>
      </c>
      <c r="V104" t="s">
        <v>3164</v>
      </c>
      <c r="W104" t="s">
        <v>3164</v>
      </c>
      <c r="X104" t="s">
        <v>3164</v>
      </c>
      <c r="Y104" t="s">
        <v>3164</v>
      </c>
      <c r="Z104" t="s">
        <v>3164</v>
      </c>
      <c r="AA104" t="s">
        <v>3164</v>
      </c>
      <c r="AB104" t="s">
        <v>3164</v>
      </c>
      <c r="AC104" t="s">
        <v>3164</v>
      </c>
    </row>
    <row r="105" spans="1:29" x14ac:dyDescent="0.25">
      <c r="A105" t="s">
        <v>1418</v>
      </c>
      <c r="B105" t="s">
        <v>1417</v>
      </c>
      <c r="C105" t="s">
        <v>1657</v>
      </c>
      <c r="D105" t="s">
        <v>1919</v>
      </c>
      <c r="E105">
        <v>7</v>
      </c>
      <c r="F105" t="s">
        <v>1713</v>
      </c>
      <c r="G105" t="s">
        <v>535</v>
      </c>
      <c r="H105" s="5">
        <v>1</v>
      </c>
      <c r="I105" t="s">
        <v>2515</v>
      </c>
      <c r="J105" t="s">
        <v>2520</v>
      </c>
      <c r="K105" t="s">
        <v>2517</v>
      </c>
      <c r="L105" t="s">
        <v>1664</v>
      </c>
      <c r="M105" t="s">
        <v>1661</v>
      </c>
      <c r="N105" t="s">
        <v>1662</v>
      </c>
      <c r="O105" t="s">
        <v>1663</v>
      </c>
      <c r="P105" t="s">
        <v>3164</v>
      </c>
      <c r="Q105" t="s">
        <v>3164</v>
      </c>
      <c r="R105" t="s">
        <v>3164</v>
      </c>
      <c r="S105" t="s">
        <v>3164</v>
      </c>
      <c r="T105" t="s">
        <v>3164</v>
      </c>
      <c r="U105" t="s">
        <v>3164</v>
      </c>
      <c r="V105" t="s">
        <v>3164</v>
      </c>
      <c r="W105" t="s">
        <v>3164</v>
      </c>
      <c r="X105" t="s">
        <v>3164</v>
      </c>
      <c r="Y105" t="s">
        <v>3164</v>
      </c>
      <c r="Z105" t="s">
        <v>3164</v>
      </c>
      <c r="AA105" t="s">
        <v>3164</v>
      </c>
      <c r="AB105" t="s">
        <v>3164</v>
      </c>
      <c r="AC105" t="s">
        <v>3164</v>
      </c>
    </row>
    <row r="106" spans="1:29" x14ac:dyDescent="0.25">
      <c r="A106" t="s">
        <v>1642</v>
      </c>
      <c r="B106" t="s">
        <v>1641</v>
      </c>
      <c r="C106" t="s">
        <v>1657</v>
      </c>
      <c r="D106" t="s">
        <v>1920</v>
      </c>
      <c r="E106">
        <v>7</v>
      </c>
      <c r="F106" t="s">
        <v>1713</v>
      </c>
      <c r="G106" t="s">
        <v>885</v>
      </c>
      <c r="H106" s="5">
        <v>1</v>
      </c>
      <c r="I106" t="s">
        <v>2515</v>
      </c>
      <c r="J106" t="s">
        <v>2520</v>
      </c>
      <c r="K106" t="s">
        <v>2517</v>
      </c>
      <c r="L106" t="s">
        <v>1664</v>
      </c>
      <c r="M106" t="s">
        <v>1661</v>
      </c>
      <c r="N106" t="s">
        <v>1662</v>
      </c>
      <c r="O106" t="s">
        <v>1663</v>
      </c>
      <c r="P106" t="s">
        <v>2802</v>
      </c>
      <c r="Q106" t="s">
        <v>3164</v>
      </c>
      <c r="R106" t="s">
        <v>3164</v>
      </c>
      <c r="S106" t="s">
        <v>3164</v>
      </c>
      <c r="T106" t="s">
        <v>3164</v>
      </c>
      <c r="U106" t="s">
        <v>3164</v>
      </c>
      <c r="V106" t="s">
        <v>3164</v>
      </c>
      <c r="W106" t="s">
        <v>3164</v>
      </c>
      <c r="X106" t="s">
        <v>3164</v>
      </c>
      <c r="Y106" t="s">
        <v>3164</v>
      </c>
      <c r="Z106" t="s">
        <v>3164</v>
      </c>
      <c r="AA106" t="s">
        <v>3164</v>
      </c>
      <c r="AB106" t="s">
        <v>3164</v>
      </c>
      <c r="AC106" t="s">
        <v>3164</v>
      </c>
    </row>
    <row r="107" spans="1:29" x14ac:dyDescent="0.25">
      <c r="A107" t="s">
        <v>966</v>
      </c>
      <c r="B107" t="s">
        <v>965</v>
      </c>
      <c r="C107" t="s">
        <v>1658</v>
      </c>
      <c r="D107" t="s">
        <v>1803</v>
      </c>
      <c r="E107">
        <v>7</v>
      </c>
      <c r="F107" t="s">
        <v>1691</v>
      </c>
      <c r="G107" t="s">
        <v>265</v>
      </c>
      <c r="H107" s="5">
        <v>1</v>
      </c>
      <c r="I107" t="s">
        <v>2515</v>
      </c>
      <c r="J107" t="s">
        <v>2520</v>
      </c>
      <c r="K107" t="s">
        <v>2517</v>
      </c>
      <c r="L107" t="s">
        <v>1664</v>
      </c>
      <c r="M107" t="s">
        <v>1661</v>
      </c>
      <c r="N107" t="s">
        <v>1662</v>
      </c>
      <c r="O107" t="s">
        <v>1663</v>
      </c>
      <c r="P107" t="s">
        <v>3164</v>
      </c>
      <c r="Q107" t="s">
        <v>3164</v>
      </c>
      <c r="R107" t="s">
        <v>3164</v>
      </c>
      <c r="S107" t="s">
        <v>3164</v>
      </c>
      <c r="T107" t="s">
        <v>3164</v>
      </c>
      <c r="U107" t="s">
        <v>3164</v>
      </c>
      <c r="V107" t="s">
        <v>3164</v>
      </c>
      <c r="W107" t="s">
        <v>3164</v>
      </c>
      <c r="X107" t="s">
        <v>3164</v>
      </c>
      <c r="Y107" t="s">
        <v>3164</v>
      </c>
      <c r="Z107" t="s">
        <v>3164</v>
      </c>
      <c r="AA107" t="s">
        <v>3164</v>
      </c>
      <c r="AB107" t="s">
        <v>3164</v>
      </c>
      <c r="AC107" t="s">
        <v>3164</v>
      </c>
    </row>
    <row r="108" spans="1:29" x14ac:dyDescent="0.25">
      <c r="A108" t="s">
        <v>968</v>
      </c>
      <c r="B108" t="s">
        <v>967</v>
      </c>
      <c r="C108" t="s">
        <v>1658</v>
      </c>
      <c r="D108" t="s">
        <v>1804</v>
      </c>
      <c r="E108">
        <v>7</v>
      </c>
      <c r="F108" t="s">
        <v>1691</v>
      </c>
      <c r="G108" t="s">
        <v>266</v>
      </c>
      <c r="H108" s="5">
        <v>1</v>
      </c>
      <c r="I108" t="s">
        <v>2515</v>
      </c>
      <c r="J108" t="s">
        <v>2520</v>
      </c>
      <c r="K108" t="s">
        <v>2517</v>
      </c>
      <c r="L108" t="s">
        <v>1664</v>
      </c>
      <c r="M108" t="s">
        <v>1661</v>
      </c>
      <c r="N108" t="s">
        <v>1662</v>
      </c>
      <c r="O108" t="s">
        <v>1663</v>
      </c>
      <c r="P108" t="s">
        <v>2897</v>
      </c>
      <c r="Q108" t="s">
        <v>2898</v>
      </c>
      <c r="R108" t="s">
        <v>2899</v>
      </c>
      <c r="S108" t="s">
        <v>2796</v>
      </c>
      <c r="T108" t="s">
        <v>3164</v>
      </c>
      <c r="U108" t="s">
        <v>3164</v>
      </c>
      <c r="V108" t="s">
        <v>3164</v>
      </c>
      <c r="W108" t="s">
        <v>3164</v>
      </c>
      <c r="X108" t="s">
        <v>3164</v>
      </c>
      <c r="Y108" t="s">
        <v>3164</v>
      </c>
      <c r="Z108" t="s">
        <v>3164</v>
      </c>
      <c r="AA108" t="s">
        <v>3164</v>
      </c>
      <c r="AB108" t="s">
        <v>3164</v>
      </c>
      <c r="AC108" t="s">
        <v>3164</v>
      </c>
    </row>
    <row r="109" spans="1:29" x14ac:dyDescent="0.25">
      <c r="A109" t="s">
        <v>1019</v>
      </c>
      <c r="B109" t="s">
        <v>1018</v>
      </c>
      <c r="C109" t="s">
        <v>1658</v>
      </c>
      <c r="D109" t="s">
        <v>1805</v>
      </c>
      <c r="E109">
        <v>7</v>
      </c>
      <c r="F109" t="s">
        <v>1691</v>
      </c>
      <c r="G109" t="s">
        <v>270</v>
      </c>
      <c r="H109" s="5">
        <v>1</v>
      </c>
      <c r="I109" t="s">
        <v>2515</v>
      </c>
      <c r="J109" t="s">
        <v>2520</v>
      </c>
      <c r="K109" t="s">
        <v>2517</v>
      </c>
      <c r="L109" t="s">
        <v>1664</v>
      </c>
      <c r="M109" t="s">
        <v>1661</v>
      </c>
      <c r="N109" t="s">
        <v>1662</v>
      </c>
      <c r="O109" t="s">
        <v>1663</v>
      </c>
      <c r="P109" t="s">
        <v>2900</v>
      </c>
      <c r="Q109" t="s">
        <v>2796</v>
      </c>
      <c r="R109" t="s">
        <v>2899</v>
      </c>
      <c r="S109" t="s">
        <v>2901</v>
      </c>
      <c r="T109" t="s">
        <v>3164</v>
      </c>
      <c r="U109" t="s">
        <v>3164</v>
      </c>
      <c r="V109" t="s">
        <v>3164</v>
      </c>
      <c r="W109" t="s">
        <v>3164</v>
      </c>
      <c r="X109" t="s">
        <v>3164</v>
      </c>
      <c r="Y109" t="s">
        <v>3164</v>
      </c>
      <c r="Z109" t="s">
        <v>3164</v>
      </c>
      <c r="AA109" t="s">
        <v>3164</v>
      </c>
      <c r="AB109" t="s">
        <v>3164</v>
      </c>
      <c r="AC109" t="s">
        <v>3164</v>
      </c>
    </row>
    <row r="110" spans="1:29" x14ac:dyDescent="0.25">
      <c r="A110" t="s">
        <v>1021</v>
      </c>
      <c r="B110" t="s">
        <v>1020</v>
      </c>
      <c r="C110" t="s">
        <v>1658</v>
      </c>
      <c r="D110" t="s">
        <v>1806</v>
      </c>
      <c r="E110">
        <v>7</v>
      </c>
      <c r="F110" t="s">
        <v>1691</v>
      </c>
      <c r="G110" t="s">
        <v>685</v>
      </c>
      <c r="H110" s="5">
        <v>1</v>
      </c>
      <c r="I110" t="s">
        <v>2515</v>
      </c>
      <c r="J110" t="s">
        <v>2520</v>
      </c>
      <c r="K110" t="s">
        <v>2517</v>
      </c>
      <c r="L110" t="s">
        <v>1664</v>
      </c>
      <c r="M110" t="s">
        <v>1661</v>
      </c>
      <c r="N110" t="s">
        <v>1662</v>
      </c>
      <c r="O110" t="s">
        <v>1663</v>
      </c>
      <c r="P110" t="s">
        <v>3164</v>
      </c>
      <c r="Q110" t="s">
        <v>3164</v>
      </c>
      <c r="R110" t="s">
        <v>3164</v>
      </c>
      <c r="S110" t="s">
        <v>3164</v>
      </c>
      <c r="T110" t="s">
        <v>3164</v>
      </c>
      <c r="U110" t="s">
        <v>3164</v>
      </c>
      <c r="V110" t="s">
        <v>3164</v>
      </c>
      <c r="W110" t="s">
        <v>3164</v>
      </c>
      <c r="X110" t="s">
        <v>3164</v>
      </c>
      <c r="Y110" t="s">
        <v>3164</v>
      </c>
      <c r="Z110" t="s">
        <v>3164</v>
      </c>
      <c r="AA110" t="s">
        <v>3164</v>
      </c>
      <c r="AB110" t="s">
        <v>3164</v>
      </c>
      <c r="AC110" t="s">
        <v>3164</v>
      </c>
    </row>
    <row r="111" spans="1:29" x14ac:dyDescent="0.25">
      <c r="A111" t="s">
        <v>1110</v>
      </c>
      <c r="B111" t="s">
        <v>1109</v>
      </c>
      <c r="C111" t="s">
        <v>1658</v>
      </c>
      <c r="D111" t="s">
        <v>1807</v>
      </c>
      <c r="E111">
        <v>7</v>
      </c>
      <c r="F111" t="s">
        <v>1691</v>
      </c>
      <c r="G111" t="s">
        <v>273</v>
      </c>
      <c r="H111" s="5">
        <v>1</v>
      </c>
      <c r="I111" t="s">
        <v>2515</v>
      </c>
      <c r="J111" t="s">
        <v>2520</v>
      </c>
      <c r="K111" t="s">
        <v>2517</v>
      </c>
      <c r="L111" t="s">
        <v>1664</v>
      </c>
      <c r="M111" t="s">
        <v>1661</v>
      </c>
      <c r="N111" t="s">
        <v>1662</v>
      </c>
      <c r="O111" t="s">
        <v>1663</v>
      </c>
      <c r="P111" t="s">
        <v>2902</v>
      </c>
      <c r="Q111" t="s">
        <v>2796</v>
      </c>
      <c r="R111" t="s">
        <v>2899</v>
      </c>
      <c r="S111" t="s">
        <v>2903</v>
      </c>
      <c r="T111" t="s">
        <v>2904</v>
      </c>
      <c r="U111" t="s">
        <v>3164</v>
      </c>
      <c r="V111" t="s">
        <v>3164</v>
      </c>
      <c r="W111" t="s">
        <v>3164</v>
      </c>
      <c r="X111" t="s">
        <v>3164</v>
      </c>
      <c r="Y111" t="s">
        <v>3164</v>
      </c>
      <c r="Z111" t="s">
        <v>3164</v>
      </c>
      <c r="AA111" t="s">
        <v>3164</v>
      </c>
      <c r="AB111" t="s">
        <v>3164</v>
      </c>
      <c r="AC111" t="s">
        <v>3164</v>
      </c>
    </row>
    <row r="112" spans="1:29" x14ac:dyDescent="0.25">
      <c r="A112" t="s">
        <v>1118</v>
      </c>
      <c r="B112" t="s">
        <v>1117</v>
      </c>
      <c r="C112" t="s">
        <v>1658</v>
      </c>
      <c r="D112" t="s">
        <v>1808</v>
      </c>
      <c r="E112">
        <v>7</v>
      </c>
      <c r="F112" t="s">
        <v>1691</v>
      </c>
      <c r="G112" t="s">
        <v>277</v>
      </c>
      <c r="H112" s="5">
        <v>1</v>
      </c>
      <c r="I112" t="s">
        <v>2515</v>
      </c>
      <c r="J112" t="s">
        <v>2520</v>
      </c>
      <c r="K112" t="s">
        <v>2517</v>
      </c>
      <c r="L112" t="s">
        <v>1664</v>
      </c>
      <c r="M112" t="s">
        <v>1661</v>
      </c>
      <c r="N112" t="s">
        <v>1662</v>
      </c>
      <c r="O112" t="s">
        <v>1663</v>
      </c>
      <c r="P112" t="s">
        <v>2902</v>
      </c>
      <c r="Q112" t="s">
        <v>2796</v>
      </c>
      <c r="R112" t="s">
        <v>2899</v>
      </c>
      <c r="S112" t="s">
        <v>3164</v>
      </c>
      <c r="T112" t="s">
        <v>3164</v>
      </c>
      <c r="U112" t="s">
        <v>3164</v>
      </c>
      <c r="V112" t="s">
        <v>3164</v>
      </c>
      <c r="W112" t="s">
        <v>3164</v>
      </c>
      <c r="X112" t="s">
        <v>3164</v>
      </c>
      <c r="Y112" t="s">
        <v>3164</v>
      </c>
      <c r="Z112" t="s">
        <v>3164</v>
      </c>
      <c r="AA112" t="s">
        <v>3164</v>
      </c>
      <c r="AB112" t="s">
        <v>3164</v>
      </c>
      <c r="AC112" t="s">
        <v>3164</v>
      </c>
    </row>
    <row r="113" spans="1:29" x14ac:dyDescent="0.25">
      <c r="A113" t="s">
        <v>1203</v>
      </c>
      <c r="B113" t="s">
        <v>1202</v>
      </c>
      <c r="C113" t="s">
        <v>1658</v>
      </c>
      <c r="D113" t="s">
        <v>1809</v>
      </c>
      <c r="E113">
        <v>7</v>
      </c>
      <c r="F113" t="s">
        <v>1691</v>
      </c>
      <c r="G113" t="s">
        <v>278</v>
      </c>
      <c r="H113" s="5">
        <v>1</v>
      </c>
      <c r="I113" t="s">
        <v>2515</v>
      </c>
      <c r="J113" t="s">
        <v>2520</v>
      </c>
      <c r="K113" t="s">
        <v>2517</v>
      </c>
      <c r="L113" t="s">
        <v>1664</v>
      </c>
      <c r="M113" t="s">
        <v>1661</v>
      </c>
      <c r="N113" t="s">
        <v>1662</v>
      </c>
      <c r="O113" t="s">
        <v>1663</v>
      </c>
      <c r="P113" t="s">
        <v>2905</v>
      </c>
      <c r="Q113" t="s">
        <v>2796</v>
      </c>
      <c r="R113" t="s">
        <v>2765</v>
      </c>
      <c r="S113" t="s">
        <v>2732</v>
      </c>
      <c r="T113" t="s">
        <v>2906</v>
      </c>
      <c r="U113" t="s">
        <v>3164</v>
      </c>
      <c r="V113" t="s">
        <v>3164</v>
      </c>
      <c r="W113" t="s">
        <v>3164</v>
      </c>
      <c r="X113" t="s">
        <v>3164</v>
      </c>
      <c r="Y113" t="s">
        <v>3164</v>
      </c>
      <c r="Z113" t="s">
        <v>3164</v>
      </c>
      <c r="AA113" t="s">
        <v>3164</v>
      </c>
      <c r="AB113" t="s">
        <v>3164</v>
      </c>
      <c r="AC113" t="s">
        <v>3164</v>
      </c>
    </row>
    <row r="114" spans="1:29" x14ac:dyDescent="0.25">
      <c r="A114" t="s">
        <v>1224</v>
      </c>
      <c r="B114" t="s">
        <v>1223</v>
      </c>
      <c r="C114" t="s">
        <v>1658</v>
      </c>
      <c r="D114" t="s">
        <v>1810</v>
      </c>
      <c r="E114">
        <v>7</v>
      </c>
      <c r="F114" t="s">
        <v>1691</v>
      </c>
      <c r="G114" t="s">
        <v>281</v>
      </c>
      <c r="H114" s="5">
        <v>1</v>
      </c>
      <c r="I114" t="s">
        <v>2515</v>
      </c>
      <c r="J114" t="s">
        <v>2520</v>
      </c>
      <c r="K114" t="s">
        <v>2517</v>
      </c>
      <c r="L114" t="s">
        <v>1664</v>
      </c>
      <c r="M114" t="s">
        <v>1661</v>
      </c>
      <c r="N114" t="s">
        <v>1662</v>
      </c>
      <c r="O114" t="s">
        <v>1663</v>
      </c>
      <c r="P114" t="s">
        <v>2902</v>
      </c>
      <c r="Q114" t="s">
        <v>2796</v>
      </c>
      <c r="R114" t="s">
        <v>2899</v>
      </c>
      <c r="S114" t="s">
        <v>3164</v>
      </c>
      <c r="T114" t="s">
        <v>3164</v>
      </c>
      <c r="U114" t="s">
        <v>3164</v>
      </c>
      <c r="V114" t="s">
        <v>3164</v>
      </c>
      <c r="W114" t="s">
        <v>3164</v>
      </c>
      <c r="X114" t="s">
        <v>3164</v>
      </c>
      <c r="Y114" t="s">
        <v>3164</v>
      </c>
      <c r="Z114" t="s">
        <v>3164</v>
      </c>
      <c r="AA114" t="s">
        <v>3164</v>
      </c>
      <c r="AB114" t="s">
        <v>3164</v>
      </c>
      <c r="AC114" t="s">
        <v>3164</v>
      </c>
    </row>
    <row r="115" spans="1:29" x14ac:dyDescent="0.25">
      <c r="A115" t="s">
        <v>1226</v>
      </c>
      <c r="B115" t="s">
        <v>1225</v>
      </c>
      <c r="C115" t="s">
        <v>1658</v>
      </c>
      <c r="D115" t="s">
        <v>1811</v>
      </c>
      <c r="E115">
        <v>7</v>
      </c>
      <c r="F115" t="s">
        <v>1691</v>
      </c>
      <c r="G115" t="s">
        <v>282</v>
      </c>
      <c r="H115" s="5">
        <v>1</v>
      </c>
      <c r="I115" t="s">
        <v>2515</v>
      </c>
      <c r="J115" t="s">
        <v>2520</v>
      </c>
      <c r="K115" t="s">
        <v>2517</v>
      </c>
      <c r="L115" t="s">
        <v>1664</v>
      </c>
      <c r="M115" t="s">
        <v>1661</v>
      </c>
      <c r="N115" t="s">
        <v>1662</v>
      </c>
      <c r="O115" t="s">
        <v>1663</v>
      </c>
      <c r="P115" t="s">
        <v>2902</v>
      </c>
      <c r="Q115" t="s">
        <v>2796</v>
      </c>
      <c r="R115" t="s">
        <v>2899</v>
      </c>
      <c r="S115" t="s">
        <v>3164</v>
      </c>
      <c r="T115" t="s">
        <v>3164</v>
      </c>
      <c r="U115" t="s">
        <v>3164</v>
      </c>
      <c r="V115" t="s">
        <v>3164</v>
      </c>
      <c r="W115" t="s">
        <v>3164</v>
      </c>
      <c r="X115" t="s">
        <v>3164</v>
      </c>
      <c r="Y115" t="s">
        <v>3164</v>
      </c>
      <c r="Z115" t="s">
        <v>3164</v>
      </c>
      <c r="AA115" t="s">
        <v>3164</v>
      </c>
      <c r="AB115" t="s">
        <v>3164</v>
      </c>
      <c r="AC115" t="s">
        <v>3164</v>
      </c>
    </row>
    <row r="116" spans="1:29" x14ac:dyDescent="0.25">
      <c r="A116" t="s">
        <v>1238</v>
      </c>
      <c r="B116" t="s">
        <v>1237</v>
      </c>
      <c r="C116" t="s">
        <v>1658</v>
      </c>
      <c r="D116" t="s">
        <v>1812</v>
      </c>
      <c r="E116">
        <v>7</v>
      </c>
      <c r="F116" t="s">
        <v>1691</v>
      </c>
      <c r="G116" t="s">
        <v>283</v>
      </c>
      <c r="H116" s="5">
        <v>1</v>
      </c>
      <c r="I116" t="s">
        <v>2515</v>
      </c>
      <c r="J116" t="s">
        <v>2520</v>
      </c>
      <c r="K116" t="s">
        <v>2517</v>
      </c>
      <c r="L116" t="s">
        <v>1664</v>
      </c>
      <c r="M116" t="s">
        <v>1661</v>
      </c>
      <c r="N116" t="s">
        <v>1662</v>
      </c>
      <c r="O116" t="s">
        <v>1663</v>
      </c>
      <c r="P116" t="s">
        <v>2899</v>
      </c>
      <c r="Q116" t="s">
        <v>2907</v>
      </c>
      <c r="R116" t="s">
        <v>2900</v>
      </c>
      <c r="S116" t="s">
        <v>3164</v>
      </c>
      <c r="T116" t="s">
        <v>3164</v>
      </c>
      <c r="U116" t="s">
        <v>3164</v>
      </c>
      <c r="V116" t="s">
        <v>3164</v>
      </c>
      <c r="W116" t="s">
        <v>3164</v>
      </c>
      <c r="X116" t="s">
        <v>3164</v>
      </c>
      <c r="Y116" t="s">
        <v>3164</v>
      </c>
      <c r="Z116" t="s">
        <v>3164</v>
      </c>
      <c r="AA116" t="s">
        <v>3164</v>
      </c>
      <c r="AB116" t="s">
        <v>3164</v>
      </c>
      <c r="AC116" t="s">
        <v>3164</v>
      </c>
    </row>
    <row r="117" spans="1:29" x14ac:dyDescent="0.25">
      <c r="A117" t="s">
        <v>1314</v>
      </c>
      <c r="B117" t="s">
        <v>1313</v>
      </c>
      <c r="C117" t="s">
        <v>1658</v>
      </c>
      <c r="D117" t="s">
        <v>1813</v>
      </c>
      <c r="E117">
        <v>7</v>
      </c>
      <c r="F117" t="s">
        <v>1691</v>
      </c>
      <c r="G117" t="s">
        <v>693</v>
      </c>
      <c r="H117" s="5">
        <v>1</v>
      </c>
      <c r="I117" t="s">
        <v>2515</v>
      </c>
      <c r="J117" t="s">
        <v>2520</v>
      </c>
      <c r="K117" t="s">
        <v>2517</v>
      </c>
      <c r="L117" t="s">
        <v>1664</v>
      </c>
      <c r="M117" t="s">
        <v>1661</v>
      </c>
      <c r="N117" t="s">
        <v>1662</v>
      </c>
      <c r="O117" t="s">
        <v>1663</v>
      </c>
      <c r="P117" t="s">
        <v>3164</v>
      </c>
      <c r="Q117" t="s">
        <v>3164</v>
      </c>
      <c r="R117" t="s">
        <v>3164</v>
      </c>
      <c r="S117" t="s">
        <v>3164</v>
      </c>
      <c r="T117" t="s">
        <v>3164</v>
      </c>
      <c r="U117" t="s">
        <v>3164</v>
      </c>
      <c r="V117" t="s">
        <v>3164</v>
      </c>
      <c r="W117" t="s">
        <v>3164</v>
      </c>
      <c r="X117" t="s">
        <v>3164</v>
      </c>
      <c r="Y117" t="s">
        <v>3164</v>
      </c>
      <c r="Z117" t="s">
        <v>3164</v>
      </c>
      <c r="AA117" t="s">
        <v>3164</v>
      </c>
      <c r="AB117" t="s">
        <v>3164</v>
      </c>
      <c r="AC117" t="s">
        <v>3164</v>
      </c>
    </row>
    <row r="118" spans="1:29" x14ac:dyDescent="0.25">
      <c r="A118" t="s">
        <v>1374</v>
      </c>
      <c r="B118" t="s">
        <v>1373</v>
      </c>
      <c r="C118" t="s">
        <v>1658</v>
      </c>
      <c r="D118" t="s">
        <v>1814</v>
      </c>
      <c r="E118">
        <v>7</v>
      </c>
      <c r="F118" t="s">
        <v>1691</v>
      </c>
      <c r="G118" t="s">
        <v>285</v>
      </c>
      <c r="H118" s="5">
        <v>1</v>
      </c>
      <c r="I118" t="s">
        <v>2515</v>
      </c>
      <c r="J118" t="s">
        <v>2520</v>
      </c>
      <c r="K118" t="s">
        <v>2517</v>
      </c>
      <c r="L118" t="s">
        <v>1664</v>
      </c>
      <c r="M118" t="s">
        <v>1661</v>
      </c>
      <c r="N118" t="s">
        <v>1662</v>
      </c>
      <c r="O118" t="s">
        <v>1663</v>
      </c>
      <c r="P118" t="s">
        <v>3164</v>
      </c>
      <c r="Q118" t="s">
        <v>3164</v>
      </c>
      <c r="R118" t="s">
        <v>3164</v>
      </c>
      <c r="S118" t="s">
        <v>3164</v>
      </c>
      <c r="T118" t="s">
        <v>3164</v>
      </c>
      <c r="U118" t="s">
        <v>3164</v>
      </c>
      <c r="V118" t="s">
        <v>3164</v>
      </c>
      <c r="W118" t="s">
        <v>3164</v>
      </c>
      <c r="X118" t="s">
        <v>3164</v>
      </c>
      <c r="Y118" t="s">
        <v>3164</v>
      </c>
      <c r="Z118" t="s">
        <v>3164</v>
      </c>
      <c r="AA118" t="s">
        <v>3164</v>
      </c>
      <c r="AB118" t="s">
        <v>3164</v>
      </c>
      <c r="AC118" t="s">
        <v>3164</v>
      </c>
    </row>
    <row r="119" spans="1:29" x14ac:dyDescent="0.25">
      <c r="A119" t="s">
        <v>1567</v>
      </c>
      <c r="B119" t="s">
        <v>1566</v>
      </c>
      <c r="C119" t="s">
        <v>1658</v>
      </c>
      <c r="D119" t="s">
        <v>1815</v>
      </c>
      <c r="E119">
        <v>7</v>
      </c>
      <c r="F119" t="s">
        <v>1691</v>
      </c>
      <c r="G119" t="s">
        <v>287</v>
      </c>
      <c r="H119" s="5">
        <v>1</v>
      </c>
      <c r="I119" t="s">
        <v>2515</v>
      </c>
      <c r="J119" t="s">
        <v>2520</v>
      </c>
      <c r="K119" t="s">
        <v>2517</v>
      </c>
      <c r="L119" t="s">
        <v>1664</v>
      </c>
      <c r="M119" t="s">
        <v>1661</v>
      </c>
      <c r="N119" t="s">
        <v>1662</v>
      </c>
      <c r="O119" t="s">
        <v>1663</v>
      </c>
      <c r="P119" t="s">
        <v>2796</v>
      </c>
      <c r="Q119" t="s">
        <v>2908</v>
      </c>
      <c r="R119" t="s">
        <v>2899</v>
      </c>
      <c r="S119" t="s">
        <v>2909</v>
      </c>
      <c r="T119" t="s">
        <v>2732</v>
      </c>
      <c r="U119" t="s">
        <v>2910</v>
      </c>
      <c r="V119" t="s">
        <v>2911</v>
      </c>
      <c r="W119" t="s">
        <v>3164</v>
      </c>
      <c r="X119" t="s">
        <v>3164</v>
      </c>
      <c r="Y119" t="s">
        <v>3164</v>
      </c>
      <c r="Z119" t="s">
        <v>3164</v>
      </c>
      <c r="AA119" t="s">
        <v>3164</v>
      </c>
      <c r="AB119" t="s">
        <v>3164</v>
      </c>
      <c r="AC119" t="s">
        <v>3164</v>
      </c>
    </row>
    <row r="120" spans="1:29" x14ac:dyDescent="0.25">
      <c r="A120" t="s">
        <v>1573</v>
      </c>
      <c r="B120" t="s">
        <v>1572</v>
      </c>
      <c r="C120" t="s">
        <v>1658</v>
      </c>
      <c r="D120" t="s">
        <v>1816</v>
      </c>
      <c r="E120">
        <v>7</v>
      </c>
      <c r="F120" t="s">
        <v>1691</v>
      </c>
      <c r="G120" t="s">
        <v>291</v>
      </c>
      <c r="H120" s="5">
        <v>1</v>
      </c>
      <c r="I120" t="s">
        <v>2515</v>
      </c>
      <c r="J120" t="s">
        <v>2520</v>
      </c>
      <c r="K120" t="s">
        <v>2517</v>
      </c>
      <c r="L120" t="s">
        <v>1664</v>
      </c>
      <c r="M120" t="s">
        <v>1661</v>
      </c>
      <c r="N120" t="s">
        <v>1662</v>
      </c>
      <c r="O120" t="s">
        <v>1663</v>
      </c>
      <c r="P120" t="s">
        <v>2796</v>
      </c>
      <c r="Q120" t="s">
        <v>2908</v>
      </c>
      <c r="R120" t="s">
        <v>2899</v>
      </c>
      <c r="S120" t="s">
        <v>2909</v>
      </c>
      <c r="T120" t="s">
        <v>2732</v>
      </c>
      <c r="U120" t="s">
        <v>2910</v>
      </c>
      <c r="V120" t="s">
        <v>2911</v>
      </c>
      <c r="W120" t="s">
        <v>3164</v>
      </c>
      <c r="X120" t="s">
        <v>3164</v>
      </c>
      <c r="Y120" t="s">
        <v>3164</v>
      </c>
      <c r="Z120" t="s">
        <v>3164</v>
      </c>
      <c r="AA120" t="s">
        <v>3164</v>
      </c>
      <c r="AB120" t="s">
        <v>3164</v>
      </c>
      <c r="AC120" t="s">
        <v>3164</v>
      </c>
    </row>
    <row r="121" spans="1:29" x14ac:dyDescent="0.25">
      <c r="A121" t="s">
        <v>898</v>
      </c>
      <c r="B121" t="s">
        <v>897</v>
      </c>
      <c r="C121" t="s">
        <v>1658</v>
      </c>
      <c r="D121" t="s">
        <v>1817</v>
      </c>
      <c r="E121">
        <v>7</v>
      </c>
      <c r="F121" t="s">
        <v>1692</v>
      </c>
      <c r="G121" t="s">
        <v>292</v>
      </c>
      <c r="H121" s="5">
        <v>1</v>
      </c>
      <c r="I121" t="s">
        <v>2515</v>
      </c>
      <c r="J121" t="s">
        <v>2520</v>
      </c>
      <c r="K121" t="s">
        <v>2517</v>
      </c>
      <c r="L121" t="s">
        <v>1664</v>
      </c>
      <c r="M121" t="s">
        <v>1661</v>
      </c>
      <c r="N121" t="s">
        <v>1662</v>
      </c>
      <c r="O121" t="s">
        <v>1663</v>
      </c>
      <c r="P121" t="s">
        <v>2796</v>
      </c>
      <c r="Q121" t="s">
        <v>2908</v>
      </c>
      <c r="R121" t="s">
        <v>2899</v>
      </c>
      <c r="S121" t="s">
        <v>2909</v>
      </c>
      <c r="T121" t="s">
        <v>2732</v>
      </c>
      <c r="U121" t="s">
        <v>2910</v>
      </c>
      <c r="V121" t="s">
        <v>2911</v>
      </c>
      <c r="W121" t="s">
        <v>3164</v>
      </c>
      <c r="X121" t="s">
        <v>3164</v>
      </c>
      <c r="Y121" t="s">
        <v>3164</v>
      </c>
      <c r="Z121" t="s">
        <v>3164</v>
      </c>
      <c r="AA121" t="s">
        <v>3164</v>
      </c>
      <c r="AB121" t="s">
        <v>3164</v>
      </c>
      <c r="AC121" t="s">
        <v>3164</v>
      </c>
    </row>
    <row r="122" spans="1:29" x14ac:dyDescent="0.25">
      <c r="A122" t="s">
        <v>904</v>
      </c>
      <c r="B122" t="s">
        <v>903</v>
      </c>
      <c r="C122" t="s">
        <v>1658</v>
      </c>
      <c r="D122" t="s">
        <v>1818</v>
      </c>
      <c r="E122">
        <v>7</v>
      </c>
      <c r="F122" t="s">
        <v>1692</v>
      </c>
      <c r="G122" t="s">
        <v>298</v>
      </c>
      <c r="H122" s="5">
        <v>1</v>
      </c>
      <c r="I122" t="s">
        <v>2515</v>
      </c>
      <c r="J122" t="s">
        <v>2520</v>
      </c>
      <c r="K122" t="s">
        <v>2517</v>
      </c>
      <c r="L122" t="s">
        <v>1664</v>
      </c>
      <c r="M122" t="s">
        <v>1661</v>
      </c>
      <c r="N122" t="s">
        <v>1662</v>
      </c>
      <c r="O122" t="s">
        <v>1663</v>
      </c>
      <c r="P122" t="s">
        <v>2779</v>
      </c>
      <c r="Q122" t="s">
        <v>2912</v>
      </c>
      <c r="R122" t="s">
        <v>2913</v>
      </c>
      <c r="S122" t="s">
        <v>2898</v>
      </c>
      <c r="T122" t="s">
        <v>3164</v>
      </c>
      <c r="U122" t="s">
        <v>3164</v>
      </c>
      <c r="V122" t="s">
        <v>3164</v>
      </c>
      <c r="W122" t="s">
        <v>3164</v>
      </c>
      <c r="X122" t="s">
        <v>3164</v>
      </c>
      <c r="Y122" t="s">
        <v>3164</v>
      </c>
      <c r="Z122" t="s">
        <v>3164</v>
      </c>
      <c r="AA122" t="s">
        <v>3164</v>
      </c>
      <c r="AB122" t="s">
        <v>3164</v>
      </c>
      <c r="AC122" t="s">
        <v>3164</v>
      </c>
    </row>
    <row r="123" spans="1:29" x14ac:dyDescent="0.25">
      <c r="A123" t="s">
        <v>906</v>
      </c>
      <c r="B123" t="s">
        <v>905</v>
      </c>
      <c r="C123" t="s">
        <v>1658</v>
      </c>
      <c r="D123" t="s">
        <v>1819</v>
      </c>
      <c r="E123">
        <v>7</v>
      </c>
      <c r="F123" t="s">
        <v>1692</v>
      </c>
      <c r="G123" t="s">
        <v>301</v>
      </c>
      <c r="H123" s="5">
        <v>1</v>
      </c>
      <c r="I123" t="s">
        <v>2515</v>
      </c>
      <c r="J123" t="s">
        <v>2520</v>
      </c>
      <c r="K123" t="s">
        <v>2517</v>
      </c>
      <c r="L123" t="s">
        <v>1664</v>
      </c>
      <c r="M123" t="s">
        <v>1661</v>
      </c>
      <c r="N123" t="s">
        <v>1662</v>
      </c>
      <c r="O123" t="s">
        <v>1663</v>
      </c>
      <c r="P123" t="s">
        <v>2914</v>
      </c>
      <c r="Q123" t="s">
        <v>2796</v>
      </c>
      <c r="R123" t="s">
        <v>2915</v>
      </c>
      <c r="S123" t="s">
        <v>3164</v>
      </c>
      <c r="T123" t="s">
        <v>3164</v>
      </c>
      <c r="U123" t="s">
        <v>3164</v>
      </c>
      <c r="V123" t="s">
        <v>3164</v>
      </c>
      <c r="W123" t="s">
        <v>3164</v>
      </c>
      <c r="X123" t="s">
        <v>3164</v>
      </c>
      <c r="Y123" t="s">
        <v>3164</v>
      </c>
      <c r="Z123" t="s">
        <v>3164</v>
      </c>
      <c r="AA123" t="s">
        <v>3164</v>
      </c>
      <c r="AB123" t="s">
        <v>3164</v>
      </c>
      <c r="AC123" t="s">
        <v>3164</v>
      </c>
    </row>
    <row r="124" spans="1:29" x14ac:dyDescent="0.25">
      <c r="A124" t="s">
        <v>910</v>
      </c>
      <c r="B124" t="s">
        <v>909</v>
      </c>
      <c r="C124" t="s">
        <v>1658</v>
      </c>
      <c r="D124" t="s">
        <v>1820</v>
      </c>
      <c r="E124">
        <v>7</v>
      </c>
      <c r="F124" t="s">
        <v>1692</v>
      </c>
      <c r="G124" t="s">
        <v>302</v>
      </c>
      <c r="H124" s="5">
        <v>1</v>
      </c>
      <c r="I124" t="s">
        <v>2515</v>
      </c>
      <c r="J124" t="s">
        <v>2520</v>
      </c>
      <c r="K124" t="s">
        <v>2517</v>
      </c>
      <c r="L124" t="s">
        <v>1664</v>
      </c>
      <c r="M124" t="s">
        <v>1661</v>
      </c>
      <c r="N124" t="s">
        <v>1662</v>
      </c>
      <c r="O124" t="s">
        <v>1663</v>
      </c>
      <c r="P124" t="s">
        <v>2915</v>
      </c>
      <c r="Q124" t="s">
        <v>2796</v>
      </c>
      <c r="R124" t="s">
        <v>2914</v>
      </c>
      <c r="S124" t="s">
        <v>2855</v>
      </c>
      <c r="T124" t="s">
        <v>2916</v>
      </c>
      <c r="U124" t="s">
        <v>2917</v>
      </c>
      <c r="V124" t="s">
        <v>2918</v>
      </c>
      <c r="W124" t="s">
        <v>3164</v>
      </c>
      <c r="X124" t="s">
        <v>3164</v>
      </c>
      <c r="Y124" t="s">
        <v>3164</v>
      </c>
      <c r="Z124" t="s">
        <v>3164</v>
      </c>
      <c r="AA124" t="s">
        <v>3164</v>
      </c>
      <c r="AB124" t="s">
        <v>3164</v>
      </c>
      <c r="AC124" t="s">
        <v>3164</v>
      </c>
    </row>
    <row r="125" spans="1:29" x14ac:dyDescent="0.25">
      <c r="A125" t="s">
        <v>912</v>
      </c>
      <c r="B125" t="s">
        <v>911</v>
      </c>
      <c r="C125" t="s">
        <v>1658</v>
      </c>
      <c r="D125" t="s">
        <v>1821</v>
      </c>
      <c r="E125">
        <v>7</v>
      </c>
      <c r="F125" t="s">
        <v>1692</v>
      </c>
      <c r="G125" t="s">
        <v>303</v>
      </c>
      <c r="H125" s="5">
        <v>1</v>
      </c>
      <c r="I125" t="s">
        <v>2515</v>
      </c>
      <c r="J125" t="s">
        <v>2520</v>
      </c>
      <c r="K125" t="s">
        <v>2517</v>
      </c>
      <c r="L125" t="s">
        <v>1664</v>
      </c>
      <c r="M125" t="s">
        <v>1661</v>
      </c>
      <c r="N125" t="s">
        <v>1662</v>
      </c>
      <c r="O125" t="s">
        <v>1663</v>
      </c>
      <c r="P125" t="s">
        <v>2915</v>
      </c>
      <c r="Q125" t="s">
        <v>2914</v>
      </c>
      <c r="R125" t="s">
        <v>2796</v>
      </c>
      <c r="S125" t="s">
        <v>2855</v>
      </c>
      <c r="T125" t="s">
        <v>2918</v>
      </c>
      <c r="U125" t="s">
        <v>2916</v>
      </c>
      <c r="V125" t="s">
        <v>2917</v>
      </c>
      <c r="W125" t="s">
        <v>3164</v>
      </c>
      <c r="X125" t="s">
        <v>3164</v>
      </c>
      <c r="Y125" t="s">
        <v>3164</v>
      </c>
      <c r="Z125" t="s">
        <v>3164</v>
      </c>
      <c r="AA125" t="s">
        <v>3164</v>
      </c>
      <c r="AB125" t="s">
        <v>3164</v>
      </c>
      <c r="AC125" t="s">
        <v>3164</v>
      </c>
    </row>
    <row r="126" spans="1:29" x14ac:dyDescent="0.25">
      <c r="A126" t="s">
        <v>914</v>
      </c>
      <c r="B126" t="s">
        <v>913</v>
      </c>
      <c r="C126" t="s">
        <v>1658</v>
      </c>
      <c r="D126" t="s">
        <v>1822</v>
      </c>
      <c r="E126">
        <v>7</v>
      </c>
      <c r="F126" t="s">
        <v>1692</v>
      </c>
      <c r="G126" t="s">
        <v>304</v>
      </c>
      <c r="H126" s="5">
        <v>1</v>
      </c>
      <c r="I126" t="s">
        <v>2515</v>
      </c>
      <c r="J126" t="s">
        <v>2520</v>
      </c>
      <c r="K126" t="s">
        <v>2517</v>
      </c>
      <c r="L126" t="s">
        <v>1664</v>
      </c>
      <c r="M126" t="s">
        <v>1661</v>
      </c>
      <c r="N126" t="s">
        <v>1662</v>
      </c>
      <c r="O126" t="s">
        <v>1663</v>
      </c>
      <c r="P126" t="s">
        <v>2915</v>
      </c>
      <c r="Q126" t="s">
        <v>2914</v>
      </c>
      <c r="R126" t="s">
        <v>2796</v>
      </c>
      <c r="S126" t="s">
        <v>3164</v>
      </c>
      <c r="T126" t="s">
        <v>3164</v>
      </c>
      <c r="U126" t="s">
        <v>3164</v>
      </c>
      <c r="V126" t="s">
        <v>3164</v>
      </c>
      <c r="W126" t="s">
        <v>3164</v>
      </c>
      <c r="X126" t="s">
        <v>3164</v>
      </c>
      <c r="Y126" t="s">
        <v>3164</v>
      </c>
      <c r="Z126" t="s">
        <v>3164</v>
      </c>
      <c r="AA126" t="s">
        <v>3164</v>
      </c>
      <c r="AB126" t="s">
        <v>3164</v>
      </c>
      <c r="AC126" t="s">
        <v>3164</v>
      </c>
    </row>
    <row r="127" spans="1:29" x14ac:dyDescent="0.25">
      <c r="A127" t="s">
        <v>930</v>
      </c>
      <c r="B127" t="s">
        <v>929</v>
      </c>
      <c r="C127" t="s">
        <v>1658</v>
      </c>
      <c r="D127" t="s">
        <v>1823</v>
      </c>
      <c r="E127">
        <v>7</v>
      </c>
      <c r="F127" t="s">
        <v>1692</v>
      </c>
      <c r="G127" t="s">
        <v>305</v>
      </c>
      <c r="H127" s="5">
        <v>1</v>
      </c>
      <c r="I127" t="s">
        <v>2515</v>
      </c>
      <c r="J127" t="s">
        <v>2520</v>
      </c>
      <c r="K127" t="s">
        <v>2517</v>
      </c>
      <c r="L127" t="s">
        <v>1664</v>
      </c>
      <c r="M127" t="s">
        <v>1661</v>
      </c>
      <c r="N127" t="s">
        <v>1662</v>
      </c>
      <c r="O127" t="s">
        <v>1663</v>
      </c>
      <c r="P127" t="s">
        <v>2915</v>
      </c>
      <c r="Q127" t="s">
        <v>2796</v>
      </c>
      <c r="R127" t="s">
        <v>2914</v>
      </c>
      <c r="S127" t="s">
        <v>2855</v>
      </c>
      <c r="T127" t="s">
        <v>2916</v>
      </c>
      <c r="U127" t="s">
        <v>2918</v>
      </c>
      <c r="V127" t="s">
        <v>2917</v>
      </c>
      <c r="W127" t="s">
        <v>3164</v>
      </c>
      <c r="X127" t="s">
        <v>3164</v>
      </c>
      <c r="Y127" t="s">
        <v>3164</v>
      </c>
      <c r="Z127" t="s">
        <v>3164</v>
      </c>
      <c r="AA127" t="s">
        <v>3164</v>
      </c>
      <c r="AB127" t="s">
        <v>3164</v>
      </c>
      <c r="AC127" t="s">
        <v>3164</v>
      </c>
    </row>
    <row r="128" spans="1:29" x14ac:dyDescent="0.25">
      <c r="A128" t="s">
        <v>970</v>
      </c>
      <c r="B128" t="s">
        <v>969</v>
      </c>
      <c r="C128" t="s">
        <v>1658</v>
      </c>
      <c r="D128" t="s">
        <v>1825</v>
      </c>
      <c r="E128">
        <v>7</v>
      </c>
      <c r="F128" t="s">
        <v>1692</v>
      </c>
      <c r="G128" t="s">
        <v>307</v>
      </c>
      <c r="H128" s="5">
        <v>1</v>
      </c>
      <c r="I128" t="s">
        <v>2515</v>
      </c>
      <c r="J128" t="s">
        <v>2520</v>
      </c>
      <c r="K128" t="s">
        <v>2517</v>
      </c>
      <c r="L128" t="s">
        <v>1664</v>
      </c>
      <c r="M128" t="s">
        <v>1661</v>
      </c>
      <c r="N128" t="s">
        <v>1662</v>
      </c>
      <c r="O128" t="s">
        <v>1663</v>
      </c>
      <c r="P128" t="s">
        <v>2897</v>
      </c>
      <c r="Q128" t="s">
        <v>2919</v>
      </c>
      <c r="R128" t="s">
        <v>2899</v>
      </c>
      <c r="S128" t="s">
        <v>2796</v>
      </c>
      <c r="T128" t="s">
        <v>3164</v>
      </c>
      <c r="U128" t="s">
        <v>3164</v>
      </c>
      <c r="V128" t="s">
        <v>3164</v>
      </c>
      <c r="W128" t="s">
        <v>3164</v>
      </c>
      <c r="X128" t="s">
        <v>3164</v>
      </c>
      <c r="Y128" t="s">
        <v>3164</v>
      </c>
      <c r="Z128" t="s">
        <v>3164</v>
      </c>
      <c r="AA128" t="s">
        <v>3164</v>
      </c>
      <c r="AB128" t="s">
        <v>3164</v>
      </c>
      <c r="AC128" t="s">
        <v>3164</v>
      </c>
    </row>
    <row r="129" spans="1:29" x14ac:dyDescent="0.25">
      <c r="A129" t="s">
        <v>972</v>
      </c>
      <c r="B129" t="s">
        <v>971</v>
      </c>
      <c r="C129" t="s">
        <v>1658</v>
      </c>
      <c r="D129" t="s">
        <v>1826</v>
      </c>
      <c r="E129">
        <v>7</v>
      </c>
      <c r="F129" t="s">
        <v>1692</v>
      </c>
      <c r="G129" t="s">
        <v>309</v>
      </c>
      <c r="H129" s="5">
        <v>1</v>
      </c>
      <c r="I129" t="s">
        <v>2515</v>
      </c>
      <c r="J129" t="s">
        <v>2520</v>
      </c>
      <c r="K129" t="s">
        <v>2517</v>
      </c>
      <c r="L129" t="s">
        <v>1664</v>
      </c>
      <c r="M129" t="s">
        <v>1661</v>
      </c>
      <c r="N129" t="s">
        <v>1662</v>
      </c>
      <c r="O129" t="s">
        <v>1663</v>
      </c>
      <c r="P129" t="s">
        <v>2915</v>
      </c>
      <c r="Q129" t="s">
        <v>2796</v>
      </c>
      <c r="R129" t="s">
        <v>2914</v>
      </c>
      <c r="S129" t="s">
        <v>2855</v>
      </c>
      <c r="T129" t="s">
        <v>2916</v>
      </c>
      <c r="U129" t="s">
        <v>2918</v>
      </c>
      <c r="V129" t="s">
        <v>2917</v>
      </c>
      <c r="W129" t="s">
        <v>3164</v>
      </c>
      <c r="X129" t="s">
        <v>3164</v>
      </c>
      <c r="Y129" t="s">
        <v>3164</v>
      </c>
      <c r="Z129" t="s">
        <v>3164</v>
      </c>
      <c r="AA129" t="s">
        <v>3164</v>
      </c>
      <c r="AB129" t="s">
        <v>3164</v>
      </c>
      <c r="AC129" t="s">
        <v>3164</v>
      </c>
    </row>
    <row r="130" spans="1:29" x14ac:dyDescent="0.25">
      <c r="A130" t="s">
        <v>974</v>
      </c>
      <c r="B130" t="s">
        <v>973</v>
      </c>
      <c r="C130" t="s">
        <v>1658</v>
      </c>
      <c r="D130" t="s">
        <v>1827</v>
      </c>
      <c r="E130">
        <v>7</v>
      </c>
      <c r="F130" t="s">
        <v>1692</v>
      </c>
      <c r="G130" t="s">
        <v>310</v>
      </c>
      <c r="H130" s="5">
        <v>1</v>
      </c>
      <c r="I130" t="s">
        <v>2515</v>
      </c>
      <c r="J130" t="s">
        <v>2520</v>
      </c>
      <c r="K130" t="s">
        <v>2517</v>
      </c>
      <c r="L130" t="s">
        <v>1664</v>
      </c>
      <c r="M130" t="s">
        <v>1661</v>
      </c>
      <c r="N130" t="s">
        <v>1662</v>
      </c>
      <c r="O130" t="s">
        <v>1663</v>
      </c>
      <c r="P130" t="s">
        <v>2914</v>
      </c>
      <c r="Q130" t="s">
        <v>2796</v>
      </c>
      <c r="R130" t="s">
        <v>2915</v>
      </c>
      <c r="S130" t="s">
        <v>3164</v>
      </c>
      <c r="T130" t="s">
        <v>3164</v>
      </c>
      <c r="U130" t="s">
        <v>3164</v>
      </c>
      <c r="V130" t="s">
        <v>3164</v>
      </c>
      <c r="W130" t="s">
        <v>3164</v>
      </c>
      <c r="X130" t="s">
        <v>3164</v>
      </c>
      <c r="Y130" t="s">
        <v>3164</v>
      </c>
      <c r="Z130" t="s">
        <v>3164</v>
      </c>
      <c r="AA130" t="s">
        <v>3164</v>
      </c>
      <c r="AB130" t="s">
        <v>3164</v>
      </c>
      <c r="AC130" t="s">
        <v>3164</v>
      </c>
    </row>
    <row r="131" spans="1:29" x14ac:dyDescent="0.25">
      <c r="A131" t="s">
        <v>987</v>
      </c>
      <c r="B131" t="s">
        <v>986</v>
      </c>
      <c r="C131" t="s">
        <v>1658</v>
      </c>
      <c r="D131" t="s">
        <v>1828</v>
      </c>
      <c r="E131">
        <v>7</v>
      </c>
      <c r="F131" t="s">
        <v>1692</v>
      </c>
      <c r="G131" t="s">
        <v>311</v>
      </c>
      <c r="H131" s="5">
        <v>1</v>
      </c>
      <c r="I131" t="s">
        <v>2515</v>
      </c>
      <c r="J131" t="s">
        <v>2520</v>
      </c>
      <c r="K131" t="s">
        <v>2517</v>
      </c>
      <c r="L131" t="s">
        <v>1664</v>
      </c>
      <c r="M131" t="s">
        <v>1661</v>
      </c>
      <c r="N131" t="s">
        <v>1662</v>
      </c>
      <c r="O131" t="s">
        <v>1663</v>
      </c>
      <c r="P131" t="s">
        <v>2920</v>
      </c>
      <c r="Q131" t="s">
        <v>3164</v>
      </c>
      <c r="R131" t="s">
        <v>3164</v>
      </c>
      <c r="S131" t="s">
        <v>3164</v>
      </c>
      <c r="T131" t="s">
        <v>3164</v>
      </c>
      <c r="U131" t="s">
        <v>3164</v>
      </c>
      <c r="V131" t="s">
        <v>3164</v>
      </c>
      <c r="W131" t="s">
        <v>3164</v>
      </c>
      <c r="X131" t="s">
        <v>3164</v>
      </c>
      <c r="Y131" t="s">
        <v>3164</v>
      </c>
      <c r="Z131" t="s">
        <v>3164</v>
      </c>
      <c r="AA131" t="s">
        <v>3164</v>
      </c>
      <c r="AB131" t="s">
        <v>3164</v>
      </c>
      <c r="AC131" t="s">
        <v>3164</v>
      </c>
    </row>
    <row r="132" spans="1:29" x14ac:dyDescent="0.25">
      <c r="A132" t="s">
        <v>1058</v>
      </c>
      <c r="B132" t="s">
        <v>1057</v>
      </c>
      <c r="C132" t="s">
        <v>1658</v>
      </c>
      <c r="D132" t="s">
        <v>1829</v>
      </c>
      <c r="E132">
        <v>7</v>
      </c>
      <c r="F132" t="s">
        <v>1692</v>
      </c>
      <c r="G132" t="s">
        <v>313</v>
      </c>
      <c r="H132" s="5">
        <v>1</v>
      </c>
      <c r="I132" t="s">
        <v>2515</v>
      </c>
      <c r="J132" t="s">
        <v>2520</v>
      </c>
      <c r="K132" t="s">
        <v>2517</v>
      </c>
      <c r="L132" t="s">
        <v>1664</v>
      </c>
      <c r="M132" t="s">
        <v>1661</v>
      </c>
      <c r="N132" t="s">
        <v>1662</v>
      </c>
      <c r="O132" t="s">
        <v>1663</v>
      </c>
      <c r="P132" t="s">
        <v>2915</v>
      </c>
      <c r="Q132" t="s">
        <v>2796</v>
      </c>
      <c r="R132" t="s">
        <v>2914</v>
      </c>
      <c r="S132" t="s">
        <v>2855</v>
      </c>
      <c r="T132" t="s">
        <v>2916</v>
      </c>
      <c r="U132" t="s">
        <v>2918</v>
      </c>
      <c r="V132" t="s">
        <v>2917</v>
      </c>
      <c r="W132" t="s">
        <v>3164</v>
      </c>
      <c r="X132" t="s">
        <v>3164</v>
      </c>
      <c r="Y132" t="s">
        <v>3164</v>
      </c>
      <c r="Z132" t="s">
        <v>3164</v>
      </c>
      <c r="AA132" t="s">
        <v>3164</v>
      </c>
      <c r="AB132" t="s">
        <v>3164</v>
      </c>
      <c r="AC132" t="s">
        <v>3164</v>
      </c>
    </row>
    <row r="133" spans="1:29" x14ac:dyDescent="0.25">
      <c r="A133" t="s">
        <v>1067</v>
      </c>
      <c r="B133" t="s">
        <v>1066</v>
      </c>
      <c r="C133" t="s">
        <v>1658</v>
      </c>
      <c r="D133" t="s">
        <v>1830</v>
      </c>
      <c r="E133">
        <v>7</v>
      </c>
      <c r="F133" t="s">
        <v>1692</v>
      </c>
      <c r="G133" t="s">
        <v>314</v>
      </c>
      <c r="H133" s="5">
        <v>1</v>
      </c>
      <c r="I133" t="s">
        <v>2515</v>
      </c>
      <c r="J133" t="s">
        <v>2520</v>
      </c>
      <c r="K133" t="s">
        <v>2517</v>
      </c>
      <c r="L133" t="s">
        <v>1664</v>
      </c>
      <c r="M133" t="s">
        <v>1661</v>
      </c>
      <c r="N133" t="s">
        <v>1662</v>
      </c>
      <c r="O133" t="s">
        <v>1663</v>
      </c>
      <c r="P133" t="s">
        <v>2915</v>
      </c>
      <c r="Q133" t="s">
        <v>2796</v>
      </c>
      <c r="R133" t="s">
        <v>2914</v>
      </c>
      <c r="S133" t="s">
        <v>2855</v>
      </c>
      <c r="T133" t="s">
        <v>2916</v>
      </c>
      <c r="U133" t="s">
        <v>2918</v>
      </c>
      <c r="V133" t="s">
        <v>2917</v>
      </c>
      <c r="W133" t="s">
        <v>3164</v>
      </c>
      <c r="X133" t="s">
        <v>3164</v>
      </c>
      <c r="Y133" t="s">
        <v>3164</v>
      </c>
      <c r="Z133" t="s">
        <v>3164</v>
      </c>
      <c r="AA133" t="s">
        <v>3164</v>
      </c>
      <c r="AB133" t="s">
        <v>3164</v>
      </c>
      <c r="AC133" t="s">
        <v>3164</v>
      </c>
    </row>
    <row r="134" spans="1:29" x14ac:dyDescent="0.25">
      <c r="A134" t="s">
        <v>1207</v>
      </c>
      <c r="B134" t="s">
        <v>1206</v>
      </c>
      <c r="C134" t="s">
        <v>1658</v>
      </c>
      <c r="D134" t="s">
        <v>1831</v>
      </c>
      <c r="E134">
        <v>7</v>
      </c>
      <c r="F134" t="s">
        <v>1692</v>
      </c>
      <c r="G134" t="s">
        <v>317</v>
      </c>
      <c r="H134" s="5">
        <v>1</v>
      </c>
      <c r="I134" t="s">
        <v>2515</v>
      </c>
      <c r="J134" t="s">
        <v>2520</v>
      </c>
      <c r="K134" t="s">
        <v>2517</v>
      </c>
      <c r="L134" t="s">
        <v>1664</v>
      </c>
      <c r="M134" t="s">
        <v>1661</v>
      </c>
      <c r="N134" t="s">
        <v>1662</v>
      </c>
      <c r="O134" t="s">
        <v>1663</v>
      </c>
      <c r="P134" t="s">
        <v>2914</v>
      </c>
      <c r="Q134" t="s">
        <v>2796</v>
      </c>
      <c r="R134" t="s">
        <v>2915</v>
      </c>
      <c r="S134" t="s">
        <v>3164</v>
      </c>
      <c r="T134" t="s">
        <v>3164</v>
      </c>
      <c r="U134" t="s">
        <v>3164</v>
      </c>
      <c r="V134" t="s">
        <v>3164</v>
      </c>
      <c r="W134" t="s">
        <v>3164</v>
      </c>
      <c r="X134" t="s">
        <v>3164</v>
      </c>
      <c r="Y134" t="s">
        <v>3164</v>
      </c>
      <c r="Z134" t="s">
        <v>3164</v>
      </c>
      <c r="AA134" t="s">
        <v>3164</v>
      </c>
      <c r="AB134" t="s">
        <v>3164</v>
      </c>
      <c r="AC134" t="s">
        <v>3164</v>
      </c>
    </row>
    <row r="135" spans="1:29" x14ac:dyDescent="0.25">
      <c r="A135" t="s">
        <v>1240</v>
      </c>
      <c r="B135" t="s">
        <v>1239</v>
      </c>
      <c r="C135" t="s">
        <v>1658</v>
      </c>
      <c r="D135" t="s">
        <v>1832</v>
      </c>
      <c r="E135">
        <v>7</v>
      </c>
      <c r="F135" t="s">
        <v>1692</v>
      </c>
      <c r="G135" t="s">
        <v>318</v>
      </c>
      <c r="H135" s="5">
        <v>1</v>
      </c>
      <c r="I135" t="s">
        <v>2515</v>
      </c>
      <c r="J135" t="s">
        <v>2520</v>
      </c>
      <c r="K135" t="s">
        <v>2517</v>
      </c>
      <c r="L135" t="s">
        <v>1664</v>
      </c>
      <c r="M135" t="s">
        <v>1661</v>
      </c>
      <c r="N135" t="s">
        <v>1662</v>
      </c>
      <c r="O135" t="s">
        <v>1663</v>
      </c>
      <c r="P135" t="s">
        <v>2796</v>
      </c>
      <c r="Q135" t="s">
        <v>2732</v>
      </c>
      <c r="R135" t="s">
        <v>2921</v>
      </c>
      <c r="S135" t="s">
        <v>3164</v>
      </c>
      <c r="T135" t="s">
        <v>3164</v>
      </c>
      <c r="U135" t="s">
        <v>3164</v>
      </c>
      <c r="V135" t="s">
        <v>3164</v>
      </c>
      <c r="W135" t="s">
        <v>3164</v>
      </c>
      <c r="X135" t="s">
        <v>3164</v>
      </c>
      <c r="Y135" t="s">
        <v>3164</v>
      </c>
      <c r="Z135" t="s">
        <v>3164</v>
      </c>
      <c r="AA135" t="s">
        <v>3164</v>
      </c>
      <c r="AB135" t="s">
        <v>3164</v>
      </c>
      <c r="AC135" t="s">
        <v>3164</v>
      </c>
    </row>
    <row r="136" spans="1:29" x14ac:dyDescent="0.25">
      <c r="A136" t="s">
        <v>1288</v>
      </c>
      <c r="B136" t="s">
        <v>1287</v>
      </c>
      <c r="C136" t="s">
        <v>1658</v>
      </c>
      <c r="D136" t="s">
        <v>1833</v>
      </c>
      <c r="E136">
        <v>7</v>
      </c>
      <c r="F136" t="s">
        <v>1692</v>
      </c>
      <c r="G136" t="s">
        <v>320</v>
      </c>
      <c r="H136" s="5">
        <v>1</v>
      </c>
      <c r="I136" t="s">
        <v>2515</v>
      </c>
      <c r="J136" t="s">
        <v>2520</v>
      </c>
      <c r="K136" t="s">
        <v>2517</v>
      </c>
      <c r="L136" t="s">
        <v>1664</v>
      </c>
      <c r="M136" t="s">
        <v>1661</v>
      </c>
      <c r="N136" t="s">
        <v>1662</v>
      </c>
      <c r="O136" t="s">
        <v>1663</v>
      </c>
      <c r="P136" t="s">
        <v>2897</v>
      </c>
      <c r="Q136" t="s">
        <v>2732</v>
      </c>
      <c r="R136" t="s">
        <v>2779</v>
      </c>
      <c r="S136" t="s">
        <v>2913</v>
      </c>
      <c r="T136" t="s">
        <v>2922</v>
      </c>
      <c r="U136" t="s">
        <v>2923</v>
      </c>
      <c r="V136" t="s">
        <v>2830</v>
      </c>
      <c r="W136" t="s">
        <v>2745</v>
      </c>
      <c r="X136" t="s">
        <v>3164</v>
      </c>
      <c r="Y136" t="s">
        <v>3164</v>
      </c>
      <c r="Z136" t="s">
        <v>3164</v>
      </c>
      <c r="AA136" t="s">
        <v>3164</v>
      </c>
      <c r="AB136" t="s">
        <v>3164</v>
      </c>
      <c r="AC136" t="s">
        <v>3164</v>
      </c>
    </row>
    <row r="137" spans="1:29" x14ac:dyDescent="0.25">
      <c r="A137" t="s">
        <v>1523</v>
      </c>
      <c r="B137" t="s">
        <v>1522</v>
      </c>
      <c r="C137" t="s">
        <v>1658</v>
      </c>
      <c r="D137" t="s">
        <v>1834</v>
      </c>
      <c r="E137">
        <v>7</v>
      </c>
      <c r="F137" t="s">
        <v>1692</v>
      </c>
      <c r="G137" t="s">
        <v>324</v>
      </c>
      <c r="H137" s="5">
        <v>1</v>
      </c>
      <c r="I137" t="s">
        <v>2515</v>
      </c>
      <c r="J137" t="s">
        <v>2520</v>
      </c>
      <c r="K137" t="s">
        <v>2517</v>
      </c>
      <c r="L137" t="s">
        <v>1664</v>
      </c>
      <c r="M137" t="s">
        <v>1661</v>
      </c>
      <c r="N137" t="s">
        <v>1662</v>
      </c>
      <c r="O137" t="s">
        <v>1663</v>
      </c>
      <c r="P137" t="s">
        <v>2920</v>
      </c>
      <c r="Q137" t="s">
        <v>3164</v>
      </c>
      <c r="R137" t="s">
        <v>3164</v>
      </c>
      <c r="S137" t="s">
        <v>3164</v>
      </c>
      <c r="T137" t="s">
        <v>3164</v>
      </c>
      <c r="U137" t="s">
        <v>3164</v>
      </c>
      <c r="V137" t="s">
        <v>3164</v>
      </c>
      <c r="W137" t="s">
        <v>3164</v>
      </c>
      <c r="X137" t="s">
        <v>3164</v>
      </c>
      <c r="Y137" t="s">
        <v>3164</v>
      </c>
      <c r="Z137" t="s">
        <v>3164</v>
      </c>
      <c r="AA137" t="s">
        <v>3164</v>
      </c>
      <c r="AB137" t="s">
        <v>3164</v>
      </c>
      <c r="AC137" t="s">
        <v>3164</v>
      </c>
    </row>
    <row r="138" spans="1:29" x14ac:dyDescent="0.25">
      <c r="A138" t="s">
        <v>1529</v>
      </c>
      <c r="B138" t="s">
        <v>1528</v>
      </c>
      <c r="C138" t="s">
        <v>1658</v>
      </c>
      <c r="D138" t="s">
        <v>1835</v>
      </c>
      <c r="E138">
        <v>7</v>
      </c>
      <c r="F138" t="s">
        <v>1692</v>
      </c>
      <c r="G138" t="s">
        <v>325</v>
      </c>
      <c r="H138" s="5">
        <v>1</v>
      </c>
      <c r="I138" t="s">
        <v>2515</v>
      </c>
      <c r="J138" t="s">
        <v>2520</v>
      </c>
      <c r="K138" t="s">
        <v>2517</v>
      </c>
      <c r="L138" t="s">
        <v>1664</v>
      </c>
      <c r="M138" t="s">
        <v>1661</v>
      </c>
      <c r="N138" t="s">
        <v>1662</v>
      </c>
      <c r="O138" t="s">
        <v>1663</v>
      </c>
      <c r="P138" t="s">
        <v>2914</v>
      </c>
      <c r="Q138" t="s">
        <v>2796</v>
      </c>
      <c r="R138" t="s">
        <v>2915</v>
      </c>
      <c r="S138" t="s">
        <v>3164</v>
      </c>
      <c r="T138" t="s">
        <v>3164</v>
      </c>
      <c r="U138" t="s">
        <v>3164</v>
      </c>
      <c r="V138" t="s">
        <v>3164</v>
      </c>
      <c r="W138" t="s">
        <v>3164</v>
      </c>
      <c r="X138" t="s">
        <v>3164</v>
      </c>
      <c r="Y138" t="s">
        <v>3164</v>
      </c>
      <c r="Z138" t="s">
        <v>3164</v>
      </c>
      <c r="AA138" t="s">
        <v>3164</v>
      </c>
      <c r="AB138" t="s">
        <v>3164</v>
      </c>
      <c r="AC138" t="s">
        <v>3164</v>
      </c>
    </row>
    <row r="139" spans="1:29" x14ac:dyDescent="0.25">
      <c r="A139" t="s">
        <v>1533</v>
      </c>
      <c r="B139" t="s">
        <v>1532</v>
      </c>
      <c r="C139" t="s">
        <v>1658</v>
      </c>
      <c r="D139" t="s">
        <v>1836</v>
      </c>
      <c r="E139">
        <v>7</v>
      </c>
      <c r="F139" t="s">
        <v>1692</v>
      </c>
      <c r="G139" t="s">
        <v>326</v>
      </c>
      <c r="H139" s="5">
        <v>1</v>
      </c>
      <c r="I139" t="s">
        <v>2515</v>
      </c>
      <c r="J139" t="s">
        <v>2520</v>
      </c>
      <c r="K139" t="s">
        <v>2517</v>
      </c>
      <c r="L139" t="s">
        <v>1664</v>
      </c>
      <c r="M139" t="s">
        <v>1661</v>
      </c>
      <c r="N139" t="s">
        <v>1662</v>
      </c>
      <c r="O139" t="s">
        <v>1663</v>
      </c>
      <c r="P139" t="s">
        <v>2915</v>
      </c>
      <c r="Q139" t="s">
        <v>2796</v>
      </c>
      <c r="R139" t="s">
        <v>2914</v>
      </c>
      <c r="S139" t="s">
        <v>2855</v>
      </c>
      <c r="T139" t="s">
        <v>2916</v>
      </c>
      <c r="U139" t="s">
        <v>2918</v>
      </c>
      <c r="V139" t="s">
        <v>2917</v>
      </c>
      <c r="W139" t="s">
        <v>3164</v>
      </c>
      <c r="X139" t="s">
        <v>3164</v>
      </c>
      <c r="Y139" t="s">
        <v>3164</v>
      </c>
      <c r="Z139" t="s">
        <v>3164</v>
      </c>
      <c r="AA139" t="s">
        <v>3164</v>
      </c>
      <c r="AB139" t="s">
        <v>3164</v>
      </c>
      <c r="AC139" t="s">
        <v>3164</v>
      </c>
    </row>
    <row r="140" spans="1:29" x14ac:dyDescent="0.25">
      <c r="A140" t="s">
        <v>1535</v>
      </c>
      <c r="B140" t="s">
        <v>1534</v>
      </c>
      <c r="C140" t="s">
        <v>1658</v>
      </c>
      <c r="D140" t="s">
        <v>1837</v>
      </c>
      <c r="E140">
        <v>7</v>
      </c>
      <c r="F140" t="s">
        <v>1692</v>
      </c>
      <c r="G140" t="s">
        <v>327</v>
      </c>
      <c r="H140" s="5">
        <v>1</v>
      </c>
      <c r="I140" t="s">
        <v>2515</v>
      </c>
      <c r="J140" t="s">
        <v>2520</v>
      </c>
      <c r="K140" t="s">
        <v>2517</v>
      </c>
      <c r="L140" t="s">
        <v>1664</v>
      </c>
      <c r="M140" t="s">
        <v>1661</v>
      </c>
      <c r="N140" t="s">
        <v>1662</v>
      </c>
      <c r="O140" t="s">
        <v>1663</v>
      </c>
      <c r="P140" t="s">
        <v>2915</v>
      </c>
      <c r="Q140" t="s">
        <v>2796</v>
      </c>
      <c r="R140" t="s">
        <v>2914</v>
      </c>
      <c r="S140" t="s">
        <v>2855</v>
      </c>
      <c r="T140" t="s">
        <v>2916</v>
      </c>
      <c r="U140" t="s">
        <v>2918</v>
      </c>
      <c r="V140" t="s">
        <v>2917</v>
      </c>
      <c r="W140" t="s">
        <v>3164</v>
      </c>
      <c r="X140" t="s">
        <v>3164</v>
      </c>
      <c r="Y140" t="s">
        <v>3164</v>
      </c>
      <c r="Z140" t="s">
        <v>3164</v>
      </c>
      <c r="AA140" t="s">
        <v>3164</v>
      </c>
      <c r="AB140" t="s">
        <v>3164</v>
      </c>
      <c r="AC140" t="s">
        <v>3164</v>
      </c>
    </row>
    <row r="141" spans="1:29" x14ac:dyDescent="0.25">
      <c r="A141" t="s">
        <v>1549</v>
      </c>
      <c r="B141" t="s">
        <v>1548</v>
      </c>
      <c r="C141" t="s">
        <v>1658</v>
      </c>
      <c r="D141" t="s">
        <v>1838</v>
      </c>
      <c r="E141">
        <v>7</v>
      </c>
      <c r="F141" t="s">
        <v>1692</v>
      </c>
      <c r="G141" t="s">
        <v>328</v>
      </c>
      <c r="H141" s="5">
        <v>1</v>
      </c>
      <c r="I141" t="s">
        <v>2515</v>
      </c>
      <c r="J141" t="s">
        <v>2520</v>
      </c>
      <c r="K141" t="s">
        <v>2517</v>
      </c>
      <c r="L141" t="s">
        <v>1664</v>
      </c>
      <c r="M141" t="s">
        <v>1661</v>
      </c>
      <c r="N141" t="s">
        <v>1662</v>
      </c>
      <c r="O141" t="s">
        <v>1663</v>
      </c>
      <c r="P141" t="s">
        <v>2915</v>
      </c>
      <c r="Q141" t="s">
        <v>2914</v>
      </c>
      <c r="R141" t="s">
        <v>2796</v>
      </c>
      <c r="S141" t="s">
        <v>3164</v>
      </c>
      <c r="T141" t="s">
        <v>3164</v>
      </c>
      <c r="U141" t="s">
        <v>3164</v>
      </c>
      <c r="V141" t="s">
        <v>3164</v>
      </c>
      <c r="W141" t="s">
        <v>3164</v>
      </c>
      <c r="X141" t="s">
        <v>3164</v>
      </c>
      <c r="Y141" t="s">
        <v>3164</v>
      </c>
      <c r="Z141" t="s">
        <v>3164</v>
      </c>
      <c r="AA141" t="s">
        <v>3164</v>
      </c>
      <c r="AB141" t="s">
        <v>3164</v>
      </c>
      <c r="AC141" t="s">
        <v>3164</v>
      </c>
    </row>
    <row r="142" spans="1:29" x14ac:dyDescent="0.25">
      <c r="A142" t="s">
        <v>1551</v>
      </c>
      <c r="B142" t="s">
        <v>1550</v>
      </c>
      <c r="C142" t="s">
        <v>1658</v>
      </c>
      <c r="D142" t="s">
        <v>1839</v>
      </c>
      <c r="E142">
        <v>7</v>
      </c>
      <c r="F142" t="s">
        <v>1692</v>
      </c>
      <c r="G142" t="s">
        <v>329</v>
      </c>
      <c r="H142" s="5">
        <v>1</v>
      </c>
      <c r="I142" t="s">
        <v>2515</v>
      </c>
      <c r="J142" t="s">
        <v>2520</v>
      </c>
      <c r="K142" t="s">
        <v>2517</v>
      </c>
      <c r="L142" t="s">
        <v>1664</v>
      </c>
      <c r="M142" t="s">
        <v>1661</v>
      </c>
      <c r="N142" t="s">
        <v>1662</v>
      </c>
      <c r="O142" t="s">
        <v>1663</v>
      </c>
      <c r="P142" t="s">
        <v>2914</v>
      </c>
      <c r="Q142" t="s">
        <v>2796</v>
      </c>
      <c r="R142" t="s">
        <v>2915</v>
      </c>
      <c r="S142" t="s">
        <v>3164</v>
      </c>
      <c r="T142" t="s">
        <v>3164</v>
      </c>
      <c r="U142" t="s">
        <v>3164</v>
      </c>
      <c r="V142" t="s">
        <v>3164</v>
      </c>
      <c r="W142" t="s">
        <v>3164</v>
      </c>
      <c r="X142" t="s">
        <v>3164</v>
      </c>
      <c r="Y142" t="s">
        <v>3164</v>
      </c>
      <c r="Z142" t="s">
        <v>3164</v>
      </c>
      <c r="AA142" t="s">
        <v>3164</v>
      </c>
      <c r="AB142" t="s">
        <v>3164</v>
      </c>
      <c r="AC142" t="s">
        <v>3164</v>
      </c>
    </row>
    <row r="143" spans="1:29" x14ac:dyDescent="0.25">
      <c r="A143" t="s">
        <v>1553</v>
      </c>
      <c r="B143" t="s">
        <v>1552</v>
      </c>
      <c r="C143" t="s">
        <v>1658</v>
      </c>
      <c r="D143" t="s">
        <v>1840</v>
      </c>
      <c r="E143">
        <v>7</v>
      </c>
      <c r="F143" t="s">
        <v>1692</v>
      </c>
      <c r="G143" t="s">
        <v>330</v>
      </c>
      <c r="H143" s="5">
        <v>1</v>
      </c>
      <c r="I143" t="s">
        <v>2515</v>
      </c>
      <c r="J143" t="s">
        <v>2520</v>
      </c>
      <c r="K143" t="s">
        <v>2517</v>
      </c>
      <c r="L143" t="s">
        <v>1664</v>
      </c>
      <c r="M143" t="s">
        <v>1661</v>
      </c>
      <c r="N143" t="s">
        <v>1662</v>
      </c>
      <c r="O143" t="s">
        <v>1663</v>
      </c>
      <c r="P143" t="s">
        <v>2796</v>
      </c>
      <c r="Q143" t="s">
        <v>2915</v>
      </c>
      <c r="R143" t="s">
        <v>2914</v>
      </c>
      <c r="S143" t="s">
        <v>3164</v>
      </c>
      <c r="T143" t="s">
        <v>3164</v>
      </c>
      <c r="U143" t="s">
        <v>3164</v>
      </c>
      <c r="V143" t="s">
        <v>3164</v>
      </c>
      <c r="W143" t="s">
        <v>3164</v>
      </c>
      <c r="X143" t="s">
        <v>3164</v>
      </c>
      <c r="Y143" t="s">
        <v>3164</v>
      </c>
      <c r="Z143" t="s">
        <v>3164</v>
      </c>
      <c r="AA143" t="s">
        <v>3164</v>
      </c>
      <c r="AB143" t="s">
        <v>3164</v>
      </c>
      <c r="AC143" t="s">
        <v>3164</v>
      </c>
    </row>
    <row r="144" spans="1:29" x14ac:dyDescent="0.25">
      <c r="A144" t="s">
        <v>1561</v>
      </c>
      <c r="B144" t="s">
        <v>1560</v>
      </c>
      <c r="C144" t="s">
        <v>1658</v>
      </c>
      <c r="D144" t="s">
        <v>1841</v>
      </c>
      <c r="E144">
        <v>7</v>
      </c>
      <c r="F144" t="s">
        <v>1692</v>
      </c>
      <c r="G144" t="s">
        <v>331</v>
      </c>
      <c r="H144" s="5">
        <v>1</v>
      </c>
      <c r="I144" t="s">
        <v>2515</v>
      </c>
      <c r="J144" t="s">
        <v>2520</v>
      </c>
      <c r="K144" t="s">
        <v>2517</v>
      </c>
      <c r="L144" t="s">
        <v>1664</v>
      </c>
      <c r="M144" t="s">
        <v>1661</v>
      </c>
      <c r="N144" t="s">
        <v>1662</v>
      </c>
      <c r="O144" t="s">
        <v>1663</v>
      </c>
      <c r="P144" t="s">
        <v>2924</v>
      </c>
      <c r="Q144" t="s">
        <v>3164</v>
      </c>
      <c r="R144" t="s">
        <v>3164</v>
      </c>
      <c r="S144" t="s">
        <v>3164</v>
      </c>
      <c r="T144" t="s">
        <v>3164</v>
      </c>
      <c r="U144" t="s">
        <v>3164</v>
      </c>
      <c r="V144" t="s">
        <v>3164</v>
      </c>
      <c r="W144" t="s">
        <v>3164</v>
      </c>
      <c r="X144" t="s">
        <v>3164</v>
      </c>
      <c r="Y144" t="s">
        <v>3164</v>
      </c>
      <c r="Z144" t="s">
        <v>3164</v>
      </c>
      <c r="AA144" t="s">
        <v>3164</v>
      </c>
      <c r="AB144" t="s">
        <v>3164</v>
      </c>
      <c r="AC144" t="s">
        <v>3164</v>
      </c>
    </row>
    <row r="145" spans="1:29" x14ac:dyDescent="0.25">
      <c r="A145" t="s">
        <v>918</v>
      </c>
      <c r="B145" t="s">
        <v>917</v>
      </c>
      <c r="C145" t="s">
        <v>1658</v>
      </c>
      <c r="D145" t="s">
        <v>1770</v>
      </c>
      <c r="E145">
        <v>7</v>
      </c>
      <c r="F145" t="s">
        <v>1683</v>
      </c>
      <c r="G145" t="s">
        <v>169</v>
      </c>
      <c r="H145" s="5">
        <v>1</v>
      </c>
      <c r="I145" t="s">
        <v>2515</v>
      </c>
      <c r="J145" t="s">
        <v>2520</v>
      </c>
      <c r="K145" t="s">
        <v>2517</v>
      </c>
      <c r="L145" t="s">
        <v>1664</v>
      </c>
      <c r="M145" t="s">
        <v>1661</v>
      </c>
      <c r="N145" t="s">
        <v>1662</v>
      </c>
      <c r="O145" t="s">
        <v>1663</v>
      </c>
      <c r="P145" t="s">
        <v>2828</v>
      </c>
      <c r="Q145" t="s">
        <v>2829</v>
      </c>
      <c r="R145" t="s">
        <v>2824</v>
      </c>
      <c r="S145" t="s">
        <v>3164</v>
      </c>
      <c r="T145" t="s">
        <v>3164</v>
      </c>
      <c r="U145" t="s">
        <v>3164</v>
      </c>
      <c r="V145" t="s">
        <v>3164</v>
      </c>
      <c r="W145" t="s">
        <v>3164</v>
      </c>
      <c r="X145" t="s">
        <v>3164</v>
      </c>
      <c r="Y145" t="s">
        <v>3164</v>
      </c>
      <c r="Z145" t="s">
        <v>3164</v>
      </c>
      <c r="AA145" t="s">
        <v>3164</v>
      </c>
      <c r="AB145" t="s">
        <v>3164</v>
      </c>
      <c r="AC145" t="s">
        <v>3164</v>
      </c>
    </row>
    <row r="146" spans="1:29" x14ac:dyDescent="0.25">
      <c r="A146" t="s">
        <v>977</v>
      </c>
      <c r="B146" t="s">
        <v>976</v>
      </c>
      <c r="C146" t="s">
        <v>1658</v>
      </c>
      <c r="D146" t="s">
        <v>1773</v>
      </c>
      <c r="E146">
        <v>7</v>
      </c>
      <c r="F146" t="s">
        <v>1683</v>
      </c>
      <c r="G146" t="s">
        <v>171</v>
      </c>
      <c r="H146" s="5">
        <v>1</v>
      </c>
      <c r="I146" t="s">
        <v>2515</v>
      </c>
      <c r="J146" t="s">
        <v>2520</v>
      </c>
      <c r="K146" t="s">
        <v>2517</v>
      </c>
      <c r="L146" t="s">
        <v>1664</v>
      </c>
      <c r="M146" t="s">
        <v>1661</v>
      </c>
      <c r="N146" t="s">
        <v>1662</v>
      </c>
      <c r="O146" t="s">
        <v>1663</v>
      </c>
      <c r="P146" t="s">
        <v>2830</v>
      </c>
      <c r="Q146" t="s">
        <v>3164</v>
      </c>
      <c r="R146" t="s">
        <v>3164</v>
      </c>
      <c r="S146" t="s">
        <v>3164</v>
      </c>
      <c r="T146" t="s">
        <v>3164</v>
      </c>
      <c r="U146" t="s">
        <v>3164</v>
      </c>
      <c r="V146" t="s">
        <v>3164</v>
      </c>
      <c r="W146" t="s">
        <v>3164</v>
      </c>
      <c r="X146" t="s">
        <v>3164</v>
      </c>
      <c r="Y146" t="s">
        <v>3164</v>
      </c>
      <c r="Z146" t="s">
        <v>3164</v>
      </c>
      <c r="AA146" t="s">
        <v>3164</v>
      </c>
      <c r="AB146" t="s">
        <v>3164</v>
      </c>
      <c r="AC146" t="s">
        <v>3164</v>
      </c>
    </row>
    <row r="147" spans="1:29" x14ac:dyDescent="0.25">
      <c r="A147" t="s">
        <v>1112</v>
      </c>
      <c r="B147" t="s">
        <v>1111</v>
      </c>
      <c r="C147" t="s">
        <v>1658</v>
      </c>
      <c r="D147" t="s">
        <v>1775</v>
      </c>
      <c r="E147">
        <v>7</v>
      </c>
      <c r="F147" t="s">
        <v>1683</v>
      </c>
      <c r="G147" t="s">
        <v>179</v>
      </c>
      <c r="H147" s="5">
        <v>1</v>
      </c>
      <c r="I147" t="s">
        <v>2515</v>
      </c>
      <c r="J147" t="s">
        <v>2520</v>
      </c>
      <c r="K147" t="s">
        <v>2517</v>
      </c>
      <c r="L147" t="s">
        <v>1664</v>
      </c>
      <c r="M147" t="s">
        <v>1661</v>
      </c>
      <c r="N147" t="s">
        <v>1662</v>
      </c>
      <c r="O147" t="s">
        <v>1663</v>
      </c>
      <c r="P147" t="s">
        <v>2836</v>
      </c>
      <c r="Q147" t="s">
        <v>2837</v>
      </c>
      <c r="R147" t="s">
        <v>2838</v>
      </c>
      <c r="S147" t="s">
        <v>3164</v>
      </c>
      <c r="T147" t="s">
        <v>3164</v>
      </c>
      <c r="U147" t="s">
        <v>3164</v>
      </c>
      <c r="V147" t="s">
        <v>3164</v>
      </c>
      <c r="W147" t="s">
        <v>3164</v>
      </c>
      <c r="X147" t="s">
        <v>3164</v>
      </c>
      <c r="Y147" t="s">
        <v>3164</v>
      </c>
      <c r="Z147" t="s">
        <v>3164</v>
      </c>
      <c r="AA147" t="s">
        <v>3164</v>
      </c>
      <c r="AB147" t="s">
        <v>3164</v>
      </c>
      <c r="AC147" t="s">
        <v>3164</v>
      </c>
    </row>
    <row r="148" spans="1:29" x14ac:dyDescent="0.25">
      <c r="A148" t="s">
        <v>1163</v>
      </c>
      <c r="B148" t="s">
        <v>1162</v>
      </c>
      <c r="C148" t="s">
        <v>1658</v>
      </c>
      <c r="D148" t="s">
        <v>1778</v>
      </c>
      <c r="E148">
        <v>7</v>
      </c>
      <c r="F148" t="s">
        <v>1683</v>
      </c>
      <c r="G148" t="s">
        <v>650</v>
      </c>
      <c r="H148" s="5">
        <v>1</v>
      </c>
      <c r="I148" t="s">
        <v>2515</v>
      </c>
      <c r="J148" t="s">
        <v>2520</v>
      </c>
      <c r="K148" t="s">
        <v>2517</v>
      </c>
      <c r="L148" t="s">
        <v>1664</v>
      </c>
      <c r="M148" t="s">
        <v>1661</v>
      </c>
      <c r="N148" t="s">
        <v>1662</v>
      </c>
      <c r="O148" t="s">
        <v>1663</v>
      </c>
      <c r="P148" t="s">
        <v>3164</v>
      </c>
      <c r="Q148" t="s">
        <v>3164</v>
      </c>
      <c r="R148" t="s">
        <v>3164</v>
      </c>
      <c r="S148" t="s">
        <v>3164</v>
      </c>
      <c r="T148" t="s">
        <v>3164</v>
      </c>
      <c r="U148" t="s">
        <v>3164</v>
      </c>
      <c r="V148" t="s">
        <v>3164</v>
      </c>
      <c r="W148" t="s">
        <v>3164</v>
      </c>
      <c r="X148" t="s">
        <v>3164</v>
      </c>
      <c r="Y148" t="s">
        <v>3164</v>
      </c>
      <c r="Z148" t="s">
        <v>3164</v>
      </c>
      <c r="AA148" t="s">
        <v>3164</v>
      </c>
      <c r="AB148" t="s">
        <v>3164</v>
      </c>
      <c r="AC148" t="s">
        <v>3164</v>
      </c>
    </row>
    <row r="149" spans="1:29" x14ac:dyDescent="0.25">
      <c r="A149" t="s">
        <v>1248</v>
      </c>
      <c r="B149" t="s">
        <v>1247</v>
      </c>
      <c r="C149" t="s">
        <v>1658</v>
      </c>
      <c r="D149" t="s">
        <v>1787</v>
      </c>
      <c r="E149">
        <v>7</v>
      </c>
      <c r="F149" t="s">
        <v>1683</v>
      </c>
      <c r="G149" t="s">
        <v>208</v>
      </c>
      <c r="H149" s="5">
        <v>1</v>
      </c>
      <c r="I149" t="s">
        <v>2515</v>
      </c>
      <c r="J149" t="s">
        <v>2520</v>
      </c>
      <c r="K149" t="s">
        <v>2517</v>
      </c>
      <c r="L149" t="s">
        <v>1664</v>
      </c>
      <c r="M149" t="s">
        <v>1661</v>
      </c>
      <c r="N149" t="s">
        <v>1662</v>
      </c>
      <c r="O149" t="s">
        <v>1663</v>
      </c>
      <c r="P149" t="s">
        <v>2852</v>
      </c>
      <c r="Q149" t="s">
        <v>2853</v>
      </c>
      <c r="R149" t="s">
        <v>2854</v>
      </c>
      <c r="S149" t="s">
        <v>2855</v>
      </c>
      <c r="T149" t="s">
        <v>2856</v>
      </c>
      <c r="U149" t="s">
        <v>3164</v>
      </c>
      <c r="V149" t="s">
        <v>3164</v>
      </c>
      <c r="W149" t="s">
        <v>3164</v>
      </c>
      <c r="X149" t="s">
        <v>3164</v>
      </c>
      <c r="Y149" t="s">
        <v>3164</v>
      </c>
      <c r="Z149" t="s">
        <v>3164</v>
      </c>
      <c r="AA149" t="s">
        <v>3164</v>
      </c>
      <c r="AB149" t="s">
        <v>3164</v>
      </c>
      <c r="AC149" t="s">
        <v>3164</v>
      </c>
    </row>
    <row r="150" spans="1:29" x14ac:dyDescent="0.25">
      <c r="A150" t="s">
        <v>1376</v>
      </c>
      <c r="B150" t="s">
        <v>1375</v>
      </c>
      <c r="C150" t="s">
        <v>1658</v>
      </c>
      <c r="D150" t="s">
        <v>1788</v>
      </c>
      <c r="E150">
        <v>7</v>
      </c>
      <c r="F150" t="s">
        <v>1683</v>
      </c>
      <c r="G150" t="s">
        <v>213</v>
      </c>
      <c r="H150" s="5">
        <v>1</v>
      </c>
      <c r="I150" t="s">
        <v>2515</v>
      </c>
      <c r="J150" t="s">
        <v>2520</v>
      </c>
      <c r="K150" t="s">
        <v>2517</v>
      </c>
      <c r="L150" t="s">
        <v>1664</v>
      </c>
      <c r="M150" t="s">
        <v>1661</v>
      </c>
      <c r="N150" t="s">
        <v>1662</v>
      </c>
      <c r="O150" t="s">
        <v>1663</v>
      </c>
      <c r="P150" t="s">
        <v>2857</v>
      </c>
      <c r="Q150" t="s">
        <v>3164</v>
      </c>
      <c r="R150" t="s">
        <v>3164</v>
      </c>
      <c r="S150" t="s">
        <v>3164</v>
      </c>
      <c r="T150" t="s">
        <v>3164</v>
      </c>
      <c r="U150" t="s">
        <v>3164</v>
      </c>
      <c r="V150" t="s">
        <v>3164</v>
      </c>
      <c r="W150" t="s">
        <v>3164</v>
      </c>
      <c r="X150" t="s">
        <v>3164</v>
      </c>
      <c r="Y150" t="s">
        <v>3164</v>
      </c>
      <c r="Z150" t="s">
        <v>3164</v>
      </c>
      <c r="AA150" t="s">
        <v>3164</v>
      </c>
      <c r="AB150" t="s">
        <v>3164</v>
      </c>
      <c r="AC150" t="s">
        <v>3164</v>
      </c>
    </row>
    <row r="151" spans="1:29" x14ac:dyDescent="0.25">
      <c r="A151" t="s">
        <v>1380</v>
      </c>
      <c r="B151" t="s">
        <v>1379</v>
      </c>
      <c r="C151" t="s">
        <v>1658</v>
      </c>
      <c r="D151" t="s">
        <v>1789</v>
      </c>
      <c r="E151">
        <v>7</v>
      </c>
      <c r="F151" t="s">
        <v>1683</v>
      </c>
      <c r="G151" t="s">
        <v>214</v>
      </c>
      <c r="H151" s="5">
        <v>1</v>
      </c>
      <c r="I151" t="s">
        <v>2515</v>
      </c>
      <c r="J151" t="s">
        <v>2520</v>
      </c>
      <c r="K151" t="s">
        <v>2517</v>
      </c>
      <c r="L151" t="s">
        <v>1664</v>
      </c>
      <c r="M151" t="s">
        <v>1661</v>
      </c>
      <c r="N151" t="s">
        <v>1662</v>
      </c>
      <c r="O151" t="s">
        <v>1663</v>
      </c>
      <c r="P151" t="s">
        <v>2771</v>
      </c>
      <c r="Q151" t="s">
        <v>2858</v>
      </c>
      <c r="R151" t="s">
        <v>2859</v>
      </c>
      <c r="S151" t="s">
        <v>2860</v>
      </c>
      <c r="T151" t="s">
        <v>2861</v>
      </c>
      <c r="U151" t="s">
        <v>3164</v>
      </c>
      <c r="V151" t="s">
        <v>3164</v>
      </c>
      <c r="W151" t="s">
        <v>3164</v>
      </c>
      <c r="X151" t="s">
        <v>3164</v>
      </c>
      <c r="Y151" t="s">
        <v>3164</v>
      </c>
      <c r="Z151" t="s">
        <v>3164</v>
      </c>
      <c r="AA151" t="s">
        <v>3164</v>
      </c>
      <c r="AB151" t="s">
        <v>3164</v>
      </c>
      <c r="AC151" t="s">
        <v>3164</v>
      </c>
    </row>
    <row r="152" spans="1:29" x14ac:dyDescent="0.25">
      <c r="A152" t="s">
        <v>1648</v>
      </c>
      <c r="B152" t="s">
        <v>1647</v>
      </c>
      <c r="C152" t="s">
        <v>1658</v>
      </c>
      <c r="D152" t="s">
        <v>1802</v>
      </c>
      <c r="E152">
        <v>7</v>
      </c>
      <c r="F152" t="s">
        <v>1683</v>
      </c>
      <c r="G152" t="s">
        <v>680</v>
      </c>
      <c r="H152" s="5">
        <v>1</v>
      </c>
      <c r="I152" t="s">
        <v>2515</v>
      </c>
      <c r="J152" t="s">
        <v>2520</v>
      </c>
      <c r="K152" t="s">
        <v>2517</v>
      </c>
      <c r="L152" t="s">
        <v>1664</v>
      </c>
      <c r="M152" t="s">
        <v>1661</v>
      </c>
      <c r="N152" t="s">
        <v>1662</v>
      </c>
      <c r="O152" t="s">
        <v>1663</v>
      </c>
      <c r="P152" t="s">
        <v>3164</v>
      </c>
      <c r="Q152" t="s">
        <v>3164</v>
      </c>
      <c r="R152" t="s">
        <v>3164</v>
      </c>
      <c r="S152" t="s">
        <v>3164</v>
      </c>
      <c r="T152" t="s">
        <v>3164</v>
      </c>
      <c r="U152" t="s">
        <v>3164</v>
      </c>
      <c r="V152" t="s">
        <v>3164</v>
      </c>
      <c r="W152" t="s">
        <v>3164</v>
      </c>
      <c r="X152" t="s">
        <v>3164</v>
      </c>
      <c r="Y152" t="s">
        <v>3164</v>
      </c>
      <c r="Z152" t="s">
        <v>3164</v>
      </c>
      <c r="AA152" t="s">
        <v>3164</v>
      </c>
      <c r="AB152" t="s">
        <v>3164</v>
      </c>
      <c r="AC152" t="s">
        <v>3164</v>
      </c>
    </row>
    <row r="153" spans="1:29" x14ac:dyDescent="0.25">
      <c r="A153" t="s">
        <v>894</v>
      </c>
      <c r="B153" t="s">
        <v>893</v>
      </c>
      <c r="C153" t="s">
        <v>1658</v>
      </c>
      <c r="D153" t="s">
        <v>1768</v>
      </c>
      <c r="E153">
        <v>7</v>
      </c>
      <c r="F153" t="s">
        <v>1682</v>
      </c>
      <c r="G153" t="s">
        <v>161</v>
      </c>
      <c r="H153" s="5">
        <v>1</v>
      </c>
      <c r="I153" t="s">
        <v>2515</v>
      </c>
      <c r="J153" t="s">
        <v>2520</v>
      </c>
      <c r="K153" t="s">
        <v>2517</v>
      </c>
      <c r="L153" t="s">
        <v>1664</v>
      </c>
      <c r="M153" t="s">
        <v>1661</v>
      </c>
      <c r="N153" t="s">
        <v>1662</v>
      </c>
      <c r="O153" t="s">
        <v>1663</v>
      </c>
      <c r="P153" t="s">
        <v>2822</v>
      </c>
      <c r="Q153" t="s">
        <v>2823</v>
      </c>
      <c r="R153" t="s">
        <v>2824</v>
      </c>
      <c r="S153" t="s">
        <v>2825</v>
      </c>
      <c r="T153" t="s">
        <v>2826</v>
      </c>
      <c r="U153" t="s">
        <v>3164</v>
      </c>
      <c r="V153" t="s">
        <v>3164</v>
      </c>
      <c r="W153" t="s">
        <v>3164</v>
      </c>
      <c r="X153" t="s">
        <v>3164</v>
      </c>
      <c r="Y153" t="s">
        <v>3164</v>
      </c>
      <c r="Z153" t="s">
        <v>3164</v>
      </c>
      <c r="AA153" t="s">
        <v>3164</v>
      </c>
      <c r="AB153" t="s">
        <v>3164</v>
      </c>
      <c r="AC153" t="s">
        <v>3164</v>
      </c>
    </row>
    <row r="154" spans="1:29" x14ac:dyDescent="0.25">
      <c r="A154" t="s">
        <v>926</v>
      </c>
      <c r="B154" t="s">
        <v>925</v>
      </c>
      <c r="C154" t="s">
        <v>1658</v>
      </c>
      <c r="D154" t="s">
        <v>1769</v>
      </c>
      <c r="E154">
        <v>7</v>
      </c>
      <c r="F154" t="s">
        <v>1682</v>
      </c>
      <c r="G154" t="s">
        <v>166</v>
      </c>
      <c r="H154" s="5">
        <v>1</v>
      </c>
      <c r="I154" t="s">
        <v>2515</v>
      </c>
      <c r="J154" t="s">
        <v>2520</v>
      </c>
      <c r="K154" t="s">
        <v>2517</v>
      </c>
      <c r="L154" t="s">
        <v>1664</v>
      </c>
      <c r="M154" t="s">
        <v>1661</v>
      </c>
      <c r="N154" t="s">
        <v>1662</v>
      </c>
      <c r="O154" t="s">
        <v>1663</v>
      </c>
      <c r="P154" t="s">
        <v>2827</v>
      </c>
      <c r="Q154" t="s">
        <v>2828</v>
      </c>
      <c r="R154" t="s">
        <v>3164</v>
      </c>
      <c r="S154" t="s">
        <v>3164</v>
      </c>
      <c r="T154" t="s">
        <v>3164</v>
      </c>
      <c r="U154" t="s">
        <v>3164</v>
      </c>
      <c r="V154" t="s">
        <v>3164</v>
      </c>
      <c r="W154" t="s">
        <v>3164</v>
      </c>
      <c r="X154" t="s">
        <v>3164</v>
      </c>
      <c r="Y154" t="s">
        <v>3164</v>
      </c>
      <c r="Z154" t="s">
        <v>3164</v>
      </c>
      <c r="AA154" t="s">
        <v>3164</v>
      </c>
      <c r="AB154" t="s">
        <v>3164</v>
      </c>
      <c r="AC154" t="s">
        <v>3164</v>
      </c>
    </row>
    <row r="155" spans="1:29" x14ac:dyDescent="0.25">
      <c r="A155" t="s">
        <v>1199</v>
      </c>
      <c r="B155" t="s">
        <v>1198</v>
      </c>
      <c r="C155" t="s">
        <v>1658</v>
      </c>
      <c r="D155" t="s">
        <v>1771</v>
      </c>
      <c r="E155">
        <v>7</v>
      </c>
      <c r="F155" t="s">
        <v>1684</v>
      </c>
      <c r="G155" t="s">
        <v>627</v>
      </c>
      <c r="H155" s="5">
        <v>1</v>
      </c>
      <c r="I155" t="s">
        <v>2515</v>
      </c>
      <c r="J155" t="s">
        <v>2520</v>
      </c>
      <c r="K155" t="s">
        <v>2517</v>
      </c>
      <c r="L155" t="s">
        <v>1664</v>
      </c>
      <c r="M155" t="s">
        <v>1661</v>
      </c>
      <c r="N155" t="s">
        <v>1662</v>
      </c>
      <c r="O155" t="s">
        <v>1663</v>
      </c>
      <c r="P155" t="s">
        <v>3164</v>
      </c>
      <c r="Q155" t="s">
        <v>3164</v>
      </c>
      <c r="R155" t="s">
        <v>3164</v>
      </c>
      <c r="S155" t="s">
        <v>3164</v>
      </c>
      <c r="T155" t="s">
        <v>3164</v>
      </c>
      <c r="U155" t="s">
        <v>3164</v>
      </c>
      <c r="V155" t="s">
        <v>3164</v>
      </c>
      <c r="W155" t="s">
        <v>3164</v>
      </c>
      <c r="X155" t="s">
        <v>3164</v>
      </c>
      <c r="Y155" t="s">
        <v>3164</v>
      </c>
      <c r="Z155" t="s">
        <v>3164</v>
      </c>
      <c r="AA155" t="s">
        <v>3164</v>
      </c>
      <c r="AB155" t="s">
        <v>3164</v>
      </c>
      <c r="AC155" t="s">
        <v>3164</v>
      </c>
    </row>
    <row r="156" spans="1:29" x14ac:dyDescent="0.25">
      <c r="A156" t="s">
        <v>1394</v>
      </c>
      <c r="B156" t="s">
        <v>1393</v>
      </c>
      <c r="C156" t="s">
        <v>1658</v>
      </c>
      <c r="D156" t="s">
        <v>1772</v>
      </c>
      <c r="E156">
        <v>7</v>
      </c>
      <c r="F156" t="s">
        <v>1684</v>
      </c>
      <c r="G156" t="s">
        <v>629</v>
      </c>
      <c r="H156" s="5">
        <v>1</v>
      </c>
      <c r="I156" t="s">
        <v>2515</v>
      </c>
      <c r="J156" t="s">
        <v>2520</v>
      </c>
      <c r="K156" t="s">
        <v>2517</v>
      </c>
      <c r="L156" t="s">
        <v>1664</v>
      </c>
      <c r="M156" t="s">
        <v>1661</v>
      </c>
      <c r="N156" t="s">
        <v>1662</v>
      </c>
      <c r="O156" t="s">
        <v>1663</v>
      </c>
      <c r="P156" t="s">
        <v>3164</v>
      </c>
      <c r="Q156" t="s">
        <v>3164</v>
      </c>
      <c r="R156" t="s">
        <v>3164</v>
      </c>
      <c r="S156" t="s">
        <v>3164</v>
      </c>
      <c r="T156" t="s">
        <v>3164</v>
      </c>
      <c r="U156" t="s">
        <v>3164</v>
      </c>
      <c r="V156" t="s">
        <v>3164</v>
      </c>
      <c r="W156" t="s">
        <v>3164</v>
      </c>
      <c r="X156" t="s">
        <v>3164</v>
      </c>
      <c r="Y156" t="s">
        <v>3164</v>
      </c>
      <c r="Z156" t="s">
        <v>3164</v>
      </c>
      <c r="AA156" t="s">
        <v>3164</v>
      </c>
      <c r="AB156" t="s">
        <v>3164</v>
      </c>
      <c r="AC156" t="s">
        <v>3164</v>
      </c>
    </row>
    <row r="157" spans="1:29" x14ac:dyDescent="0.25">
      <c r="A157" t="s">
        <v>1193</v>
      </c>
      <c r="B157" t="s">
        <v>1192</v>
      </c>
      <c r="C157" t="s">
        <v>1658</v>
      </c>
      <c r="D157" t="s">
        <v>1774</v>
      </c>
      <c r="E157">
        <v>7</v>
      </c>
      <c r="F157" t="s">
        <v>1685</v>
      </c>
      <c r="G157" t="s">
        <v>174</v>
      </c>
      <c r="H157" s="5">
        <v>1</v>
      </c>
      <c r="I157" t="s">
        <v>2515</v>
      </c>
      <c r="J157" t="s">
        <v>2520</v>
      </c>
      <c r="K157" t="s">
        <v>2517</v>
      </c>
      <c r="L157" t="s">
        <v>1664</v>
      </c>
      <c r="M157" t="s">
        <v>1661</v>
      </c>
      <c r="N157" t="s">
        <v>1662</v>
      </c>
      <c r="O157" t="s">
        <v>1663</v>
      </c>
      <c r="P157" t="s">
        <v>2831</v>
      </c>
      <c r="Q157" t="s">
        <v>2832</v>
      </c>
      <c r="R157" t="s">
        <v>2833</v>
      </c>
      <c r="S157" t="s">
        <v>2834</v>
      </c>
      <c r="T157" t="s">
        <v>2835</v>
      </c>
      <c r="U157" t="s">
        <v>3164</v>
      </c>
      <c r="V157" t="s">
        <v>3164</v>
      </c>
      <c r="W157" t="s">
        <v>3164</v>
      </c>
      <c r="X157" t="s">
        <v>3164</v>
      </c>
      <c r="Y157" t="s">
        <v>3164</v>
      </c>
      <c r="Z157" t="s">
        <v>3164</v>
      </c>
      <c r="AA157" t="s">
        <v>3164</v>
      </c>
      <c r="AB157" t="s">
        <v>3164</v>
      </c>
      <c r="AC157" t="s">
        <v>3164</v>
      </c>
    </row>
    <row r="158" spans="1:29" x14ac:dyDescent="0.25">
      <c r="A158" t="s">
        <v>1543</v>
      </c>
      <c r="B158" t="s">
        <v>1542</v>
      </c>
      <c r="C158" t="s">
        <v>1658</v>
      </c>
      <c r="D158" t="s">
        <v>1777</v>
      </c>
      <c r="E158">
        <v>7</v>
      </c>
      <c r="F158" t="s">
        <v>1686</v>
      </c>
      <c r="G158" t="s">
        <v>189</v>
      </c>
      <c r="H158" s="5">
        <v>1</v>
      </c>
      <c r="I158" t="s">
        <v>2515</v>
      </c>
      <c r="J158" t="s">
        <v>2520</v>
      </c>
      <c r="K158" t="s">
        <v>2517</v>
      </c>
      <c r="L158" t="s">
        <v>1664</v>
      </c>
      <c r="M158" t="s">
        <v>1661</v>
      </c>
      <c r="N158" t="s">
        <v>1662</v>
      </c>
      <c r="O158" t="s">
        <v>1663</v>
      </c>
      <c r="P158" t="s">
        <v>2843</v>
      </c>
      <c r="Q158" t="s">
        <v>2830</v>
      </c>
      <c r="R158" t="s">
        <v>2844</v>
      </c>
      <c r="S158" t="s">
        <v>3164</v>
      </c>
      <c r="T158" t="s">
        <v>3164</v>
      </c>
      <c r="U158" t="s">
        <v>3164</v>
      </c>
      <c r="V158" t="s">
        <v>3164</v>
      </c>
      <c r="W158" t="s">
        <v>3164</v>
      </c>
      <c r="X158" t="s">
        <v>3164</v>
      </c>
      <c r="Y158" t="s">
        <v>3164</v>
      </c>
      <c r="Z158" t="s">
        <v>3164</v>
      </c>
      <c r="AA158" t="s">
        <v>3164</v>
      </c>
      <c r="AB158" t="s">
        <v>3164</v>
      </c>
      <c r="AC158" t="s">
        <v>3164</v>
      </c>
    </row>
    <row r="159" spans="1:29" x14ac:dyDescent="0.25">
      <c r="A159" t="s">
        <v>964</v>
      </c>
      <c r="B159" t="s">
        <v>963</v>
      </c>
      <c r="C159" t="s">
        <v>1658</v>
      </c>
      <c r="D159" t="s">
        <v>1780</v>
      </c>
      <c r="E159">
        <v>7</v>
      </c>
      <c r="F159" t="s">
        <v>1687</v>
      </c>
      <c r="G159" t="s">
        <v>193</v>
      </c>
      <c r="H159" s="5">
        <v>1</v>
      </c>
      <c r="I159" t="s">
        <v>2515</v>
      </c>
      <c r="J159" t="s">
        <v>2520</v>
      </c>
      <c r="K159" t="s">
        <v>2517</v>
      </c>
      <c r="L159" t="s">
        <v>1664</v>
      </c>
      <c r="M159" t="s">
        <v>1661</v>
      </c>
      <c r="N159" t="s">
        <v>1662</v>
      </c>
      <c r="O159" t="s">
        <v>1663</v>
      </c>
      <c r="P159" t="s">
        <v>2830</v>
      </c>
      <c r="Q159" t="s">
        <v>2845</v>
      </c>
      <c r="R159" t="s">
        <v>2846</v>
      </c>
      <c r="S159" t="s">
        <v>3164</v>
      </c>
      <c r="T159" t="s">
        <v>3164</v>
      </c>
      <c r="U159" t="s">
        <v>3164</v>
      </c>
      <c r="V159" t="s">
        <v>3164</v>
      </c>
      <c r="W159" t="s">
        <v>3164</v>
      </c>
      <c r="X159" t="s">
        <v>3164</v>
      </c>
      <c r="Y159" t="s">
        <v>3164</v>
      </c>
      <c r="Z159" t="s">
        <v>3164</v>
      </c>
      <c r="AA159" t="s">
        <v>3164</v>
      </c>
      <c r="AB159" t="s">
        <v>3164</v>
      </c>
      <c r="AC159" t="s">
        <v>3164</v>
      </c>
    </row>
    <row r="160" spans="1:29" x14ac:dyDescent="0.25">
      <c r="A160" t="s">
        <v>1232</v>
      </c>
      <c r="B160" t="s">
        <v>1231</v>
      </c>
      <c r="C160" t="s">
        <v>1658</v>
      </c>
      <c r="D160" t="s">
        <v>1781</v>
      </c>
      <c r="E160">
        <v>7</v>
      </c>
      <c r="F160" t="s">
        <v>1687</v>
      </c>
      <c r="G160" t="s">
        <v>196</v>
      </c>
      <c r="H160" s="5">
        <v>1</v>
      </c>
      <c r="I160" t="s">
        <v>2515</v>
      </c>
      <c r="J160" t="s">
        <v>2520</v>
      </c>
      <c r="K160" t="s">
        <v>2517</v>
      </c>
      <c r="L160" t="s">
        <v>1664</v>
      </c>
      <c r="M160" t="s">
        <v>1661</v>
      </c>
      <c r="N160" t="s">
        <v>1662</v>
      </c>
      <c r="O160" t="s">
        <v>1663</v>
      </c>
      <c r="P160" t="s">
        <v>2846</v>
      </c>
      <c r="Q160" t="s">
        <v>2830</v>
      </c>
      <c r="R160" t="s">
        <v>2845</v>
      </c>
      <c r="S160" t="s">
        <v>3164</v>
      </c>
      <c r="T160" t="s">
        <v>3164</v>
      </c>
      <c r="U160" t="s">
        <v>3164</v>
      </c>
      <c r="V160" t="s">
        <v>3164</v>
      </c>
      <c r="W160" t="s">
        <v>3164</v>
      </c>
      <c r="X160" t="s">
        <v>3164</v>
      </c>
      <c r="Y160" t="s">
        <v>3164</v>
      </c>
      <c r="Z160" t="s">
        <v>3164</v>
      </c>
      <c r="AA160" t="s">
        <v>3164</v>
      </c>
      <c r="AB160" t="s">
        <v>3164</v>
      </c>
      <c r="AC160" t="s">
        <v>3164</v>
      </c>
    </row>
    <row r="161" spans="1:29" x14ac:dyDescent="0.25">
      <c r="A161" t="s">
        <v>1254</v>
      </c>
      <c r="B161" t="s">
        <v>1253</v>
      </c>
      <c r="C161" t="s">
        <v>1658</v>
      </c>
      <c r="D161" t="s">
        <v>1782</v>
      </c>
      <c r="E161">
        <v>7</v>
      </c>
      <c r="F161" t="s">
        <v>1687</v>
      </c>
      <c r="G161" t="s">
        <v>197</v>
      </c>
      <c r="H161" s="5">
        <v>1</v>
      </c>
      <c r="I161" t="s">
        <v>2515</v>
      </c>
      <c r="J161" t="s">
        <v>2520</v>
      </c>
      <c r="K161" t="s">
        <v>2517</v>
      </c>
      <c r="L161" t="s">
        <v>1664</v>
      </c>
      <c r="M161" t="s">
        <v>1661</v>
      </c>
      <c r="N161" t="s">
        <v>1662</v>
      </c>
      <c r="O161" t="s">
        <v>1663</v>
      </c>
      <c r="P161" t="s">
        <v>2845</v>
      </c>
      <c r="Q161" t="s">
        <v>2830</v>
      </c>
      <c r="R161" t="s">
        <v>2846</v>
      </c>
      <c r="S161" t="s">
        <v>3164</v>
      </c>
      <c r="T161" t="s">
        <v>3164</v>
      </c>
      <c r="U161" t="s">
        <v>3164</v>
      </c>
      <c r="V161" t="s">
        <v>3164</v>
      </c>
      <c r="W161" t="s">
        <v>3164</v>
      </c>
      <c r="X161" t="s">
        <v>3164</v>
      </c>
      <c r="Y161" t="s">
        <v>3164</v>
      </c>
      <c r="Z161" t="s">
        <v>3164</v>
      </c>
      <c r="AA161" t="s">
        <v>3164</v>
      </c>
      <c r="AB161" t="s">
        <v>3164</v>
      </c>
      <c r="AC161" t="s">
        <v>3164</v>
      </c>
    </row>
    <row r="162" spans="1:29" x14ac:dyDescent="0.25">
      <c r="A162" t="s">
        <v>1430</v>
      </c>
      <c r="B162" t="s">
        <v>1429</v>
      </c>
      <c r="C162" t="s">
        <v>1658</v>
      </c>
      <c r="D162" t="s">
        <v>1783</v>
      </c>
      <c r="E162">
        <v>7</v>
      </c>
      <c r="F162" t="s">
        <v>1687</v>
      </c>
      <c r="G162" t="s">
        <v>199</v>
      </c>
      <c r="H162" s="5">
        <v>1</v>
      </c>
      <c r="I162" t="s">
        <v>2515</v>
      </c>
      <c r="J162" t="s">
        <v>2520</v>
      </c>
      <c r="K162" t="s">
        <v>2517</v>
      </c>
      <c r="L162" t="s">
        <v>1664</v>
      </c>
      <c r="M162" t="s">
        <v>1661</v>
      </c>
      <c r="N162" t="s">
        <v>1662</v>
      </c>
      <c r="O162" t="s">
        <v>1663</v>
      </c>
      <c r="P162" t="s">
        <v>2845</v>
      </c>
      <c r="Q162" t="s">
        <v>2846</v>
      </c>
      <c r="R162" t="s">
        <v>2830</v>
      </c>
      <c r="S162" t="s">
        <v>3164</v>
      </c>
      <c r="T162" t="s">
        <v>3164</v>
      </c>
      <c r="U162" t="s">
        <v>3164</v>
      </c>
      <c r="V162" t="s">
        <v>3164</v>
      </c>
      <c r="W162" t="s">
        <v>3164</v>
      </c>
      <c r="X162" t="s">
        <v>3164</v>
      </c>
      <c r="Y162" t="s">
        <v>3164</v>
      </c>
      <c r="Z162" t="s">
        <v>3164</v>
      </c>
      <c r="AA162" t="s">
        <v>3164</v>
      </c>
      <c r="AB162" t="s">
        <v>3164</v>
      </c>
      <c r="AC162" t="s">
        <v>3164</v>
      </c>
    </row>
    <row r="163" spans="1:29" x14ac:dyDescent="0.25">
      <c r="A163" t="s">
        <v>1490</v>
      </c>
      <c r="B163" t="s">
        <v>1489</v>
      </c>
      <c r="C163" t="s">
        <v>1658</v>
      </c>
      <c r="D163" t="s">
        <v>1784</v>
      </c>
      <c r="E163">
        <v>7</v>
      </c>
      <c r="F163" t="s">
        <v>1687</v>
      </c>
      <c r="G163" t="s">
        <v>200</v>
      </c>
      <c r="H163" s="5">
        <v>1</v>
      </c>
      <c r="I163" t="s">
        <v>2515</v>
      </c>
      <c r="J163" t="s">
        <v>2520</v>
      </c>
      <c r="K163" t="s">
        <v>2517</v>
      </c>
      <c r="L163" t="s">
        <v>1664</v>
      </c>
      <c r="M163" t="s">
        <v>1661</v>
      </c>
      <c r="N163" t="s">
        <v>1662</v>
      </c>
      <c r="O163" t="s">
        <v>1663</v>
      </c>
      <c r="P163" t="s">
        <v>2845</v>
      </c>
      <c r="Q163" t="s">
        <v>2846</v>
      </c>
      <c r="R163" t="s">
        <v>2830</v>
      </c>
      <c r="S163" t="s">
        <v>3164</v>
      </c>
      <c r="T163" t="s">
        <v>3164</v>
      </c>
      <c r="U163" t="s">
        <v>3164</v>
      </c>
      <c r="V163" t="s">
        <v>3164</v>
      </c>
      <c r="W163" t="s">
        <v>3164</v>
      </c>
      <c r="X163" t="s">
        <v>3164</v>
      </c>
      <c r="Y163" t="s">
        <v>3164</v>
      </c>
      <c r="Z163" t="s">
        <v>3164</v>
      </c>
      <c r="AA163" t="s">
        <v>3164</v>
      </c>
      <c r="AB163" t="s">
        <v>3164</v>
      </c>
      <c r="AC163" t="s">
        <v>3164</v>
      </c>
    </row>
    <row r="164" spans="1:29" x14ac:dyDescent="0.25">
      <c r="A164" t="s">
        <v>1236</v>
      </c>
      <c r="B164" t="s">
        <v>1235</v>
      </c>
      <c r="C164" t="s">
        <v>1658</v>
      </c>
      <c r="D164" t="s">
        <v>1785</v>
      </c>
      <c r="E164">
        <v>7</v>
      </c>
      <c r="F164" t="s">
        <v>1688</v>
      </c>
      <c r="G164" t="s">
        <v>201</v>
      </c>
      <c r="H164" s="5">
        <v>1</v>
      </c>
      <c r="I164" t="s">
        <v>2515</v>
      </c>
      <c r="J164" t="s">
        <v>2520</v>
      </c>
      <c r="K164" t="s">
        <v>2517</v>
      </c>
      <c r="L164" t="s">
        <v>1664</v>
      </c>
      <c r="M164" t="s">
        <v>1661</v>
      </c>
      <c r="N164" t="s">
        <v>1662</v>
      </c>
      <c r="O164" t="s">
        <v>1663</v>
      </c>
      <c r="P164" t="s">
        <v>2847</v>
      </c>
      <c r="Q164" t="s">
        <v>2828</v>
      </c>
      <c r="R164" t="s">
        <v>2830</v>
      </c>
      <c r="S164" t="s">
        <v>2848</v>
      </c>
      <c r="T164" t="s">
        <v>2849</v>
      </c>
      <c r="U164" t="s">
        <v>2850</v>
      </c>
      <c r="V164" t="s">
        <v>2824</v>
      </c>
      <c r="W164" t="s">
        <v>2851</v>
      </c>
      <c r="X164" t="s">
        <v>3164</v>
      </c>
      <c r="Y164" t="s">
        <v>3164</v>
      </c>
      <c r="Z164" t="s">
        <v>3164</v>
      </c>
      <c r="AA164" t="s">
        <v>3164</v>
      </c>
      <c r="AB164" t="s">
        <v>3164</v>
      </c>
      <c r="AC164" t="s">
        <v>3164</v>
      </c>
    </row>
    <row r="165" spans="1:29" x14ac:dyDescent="0.25">
      <c r="A165" t="s">
        <v>1609</v>
      </c>
      <c r="B165" t="s">
        <v>1608</v>
      </c>
      <c r="C165" t="s">
        <v>1658</v>
      </c>
      <c r="D165" t="s">
        <v>1786</v>
      </c>
      <c r="E165">
        <v>7</v>
      </c>
      <c r="F165" t="s">
        <v>1688</v>
      </c>
      <c r="G165" t="s">
        <v>207</v>
      </c>
      <c r="H165" s="5">
        <v>1</v>
      </c>
      <c r="I165" t="s">
        <v>2515</v>
      </c>
      <c r="J165" t="s">
        <v>2520</v>
      </c>
      <c r="K165" t="s">
        <v>2517</v>
      </c>
      <c r="L165" t="s">
        <v>1664</v>
      </c>
      <c r="M165" t="s">
        <v>1661</v>
      </c>
      <c r="N165" t="s">
        <v>1662</v>
      </c>
      <c r="O165" t="s">
        <v>1663</v>
      </c>
      <c r="P165" t="s">
        <v>2847</v>
      </c>
      <c r="Q165" t="s">
        <v>2828</v>
      </c>
      <c r="R165" t="s">
        <v>2848</v>
      </c>
      <c r="S165" t="s">
        <v>2830</v>
      </c>
      <c r="T165" t="s">
        <v>2849</v>
      </c>
      <c r="U165" t="s">
        <v>2850</v>
      </c>
      <c r="V165" t="s">
        <v>2824</v>
      </c>
      <c r="W165" t="s">
        <v>2851</v>
      </c>
      <c r="X165" t="s">
        <v>3164</v>
      </c>
      <c r="Y165" t="s">
        <v>3164</v>
      </c>
      <c r="Z165" t="s">
        <v>3164</v>
      </c>
      <c r="AA165" t="s">
        <v>3164</v>
      </c>
      <c r="AB165" t="s">
        <v>3164</v>
      </c>
      <c r="AC165" t="s">
        <v>3164</v>
      </c>
    </row>
    <row r="166" spans="1:29" x14ac:dyDescent="0.25">
      <c r="A166" t="s">
        <v>896</v>
      </c>
      <c r="B166" t="s">
        <v>895</v>
      </c>
      <c r="C166" t="s">
        <v>1658</v>
      </c>
      <c r="D166" t="s">
        <v>1790</v>
      </c>
      <c r="E166">
        <v>7</v>
      </c>
      <c r="F166" t="s">
        <v>1689</v>
      </c>
      <c r="G166" t="s">
        <v>220</v>
      </c>
      <c r="H166" s="5">
        <v>1</v>
      </c>
      <c r="I166" t="s">
        <v>2515</v>
      </c>
      <c r="J166" t="s">
        <v>2520</v>
      </c>
      <c r="K166" t="s">
        <v>2517</v>
      </c>
      <c r="L166" t="s">
        <v>1664</v>
      </c>
      <c r="M166" t="s">
        <v>1661</v>
      </c>
      <c r="N166" t="s">
        <v>1662</v>
      </c>
      <c r="O166" t="s">
        <v>1663</v>
      </c>
      <c r="P166" t="s">
        <v>2843</v>
      </c>
      <c r="Q166" t="s">
        <v>2844</v>
      </c>
      <c r="R166" t="s">
        <v>3164</v>
      </c>
      <c r="S166" t="s">
        <v>3164</v>
      </c>
      <c r="T166" t="s">
        <v>3164</v>
      </c>
      <c r="U166" t="s">
        <v>3164</v>
      </c>
      <c r="V166" t="s">
        <v>3164</v>
      </c>
      <c r="W166" t="s">
        <v>3164</v>
      </c>
      <c r="X166" t="s">
        <v>3164</v>
      </c>
      <c r="Y166" t="s">
        <v>3164</v>
      </c>
      <c r="Z166" t="s">
        <v>3164</v>
      </c>
      <c r="AA166" t="s">
        <v>3164</v>
      </c>
      <c r="AB166" t="s">
        <v>3164</v>
      </c>
      <c r="AC166" t="s">
        <v>3164</v>
      </c>
    </row>
    <row r="167" spans="1:29" x14ac:dyDescent="0.25">
      <c r="A167" t="s">
        <v>1087</v>
      </c>
      <c r="B167" t="s">
        <v>1086</v>
      </c>
      <c r="C167" t="s">
        <v>1658</v>
      </c>
      <c r="D167" t="s">
        <v>1791</v>
      </c>
      <c r="E167">
        <v>7</v>
      </c>
      <c r="F167" t="s">
        <v>1689</v>
      </c>
      <c r="G167" t="s">
        <v>665</v>
      </c>
      <c r="H167" s="5">
        <v>1</v>
      </c>
      <c r="I167" t="s">
        <v>2515</v>
      </c>
      <c r="J167" t="s">
        <v>2520</v>
      </c>
      <c r="K167" t="s">
        <v>2517</v>
      </c>
      <c r="L167" t="s">
        <v>1664</v>
      </c>
      <c r="M167" t="s">
        <v>1661</v>
      </c>
      <c r="N167" t="s">
        <v>1662</v>
      </c>
      <c r="O167" t="s">
        <v>1663</v>
      </c>
      <c r="P167" t="s">
        <v>3164</v>
      </c>
      <c r="Q167" t="s">
        <v>3164</v>
      </c>
      <c r="R167" t="s">
        <v>3164</v>
      </c>
      <c r="S167" t="s">
        <v>3164</v>
      </c>
      <c r="T167" t="s">
        <v>3164</v>
      </c>
      <c r="U167" t="s">
        <v>3164</v>
      </c>
      <c r="V167" t="s">
        <v>3164</v>
      </c>
      <c r="W167" t="s">
        <v>3164</v>
      </c>
      <c r="X167" t="s">
        <v>3164</v>
      </c>
      <c r="Y167" t="s">
        <v>3164</v>
      </c>
      <c r="Z167" t="s">
        <v>3164</v>
      </c>
      <c r="AA167" t="s">
        <v>3164</v>
      </c>
      <c r="AB167" t="s">
        <v>3164</v>
      </c>
      <c r="AC167" t="s">
        <v>3164</v>
      </c>
    </row>
    <row r="168" spans="1:29" x14ac:dyDescent="0.25">
      <c r="A168" t="s">
        <v>1094</v>
      </c>
      <c r="B168" t="s">
        <v>1093</v>
      </c>
      <c r="C168" t="s">
        <v>1658</v>
      </c>
      <c r="D168" t="s">
        <v>1792</v>
      </c>
      <c r="E168">
        <v>7</v>
      </c>
      <c r="F168" t="s">
        <v>1689</v>
      </c>
      <c r="G168" t="s">
        <v>221</v>
      </c>
      <c r="H168" s="5">
        <v>1</v>
      </c>
      <c r="I168" t="s">
        <v>2515</v>
      </c>
      <c r="J168" t="s">
        <v>2520</v>
      </c>
      <c r="K168" t="s">
        <v>2517</v>
      </c>
      <c r="L168" t="s">
        <v>1664</v>
      </c>
      <c r="M168" t="s">
        <v>1661</v>
      </c>
      <c r="N168" t="s">
        <v>1662</v>
      </c>
      <c r="O168" t="s">
        <v>1663</v>
      </c>
      <c r="P168" t="s">
        <v>2840</v>
      </c>
      <c r="Q168" t="s">
        <v>3164</v>
      </c>
      <c r="R168" t="s">
        <v>3164</v>
      </c>
      <c r="S168" t="s">
        <v>3164</v>
      </c>
      <c r="T168" t="s">
        <v>3164</v>
      </c>
      <c r="U168" t="s">
        <v>3164</v>
      </c>
      <c r="V168" t="s">
        <v>3164</v>
      </c>
      <c r="W168" t="s">
        <v>3164</v>
      </c>
      <c r="X168" t="s">
        <v>3164</v>
      </c>
      <c r="Y168" t="s">
        <v>3164</v>
      </c>
      <c r="Z168" t="s">
        <v>3164</v>
      </c>
      <c r="AA168" t="s">
        <v>3164</v>
      </c>
      <c r="AB168" t="s">
        <v>3164</v>
      </c>
      <c r="AC168" t="s">
        <v>3164</v>
      </c>
    </row>
    <row r="169" spans="1:29" x14ac:dyDescent="0.25">
      <c r="A169" t="s">
        <v>1130</v>
      </c>
      <c r="B169" t="s">
        <v>1129</v>
      </c>
      <c r="C169" t="s">
        <v>1658</v>
      </c>
      <c r="D169" t="s">
        <v>1793</v>
      </c>
      <c r="E169">
        <v>7</v>
      </c>
      <c r="F169" t="s">
        <v>1689</v>
      </c>
      <c r="G169" t="s">
        <v>222</v>
      </c>
      <c r="H169" s="5">
        <v>1</v>
      </c>
      <c r="I169" t="s">
        <v>2515</v>
      </c>
      <c r="J169" t="s">
        <v>2520</v>
      </c>
      <c r="K169" t="s">
        <v>2517</v>
      </c>
      <c r="L169" t="s">
        <v>1664</v>
      </c>
      <c r="M169" t="s">
        <v>1661</v>
      </c>
      <c r="N169" t="s">
        <v>1662</v>
      </c>
      <c r="O169" t="s">
        <v>1663</v>
      </c>
      <c r="P169" t="s">
        <v>3164</v>
      </c>
      <c r="Q169" t="s">
        <v>3164</v>
      </c>
      <c r="R169" t="s">
        <v>3164</v>
      </c>
      <c r="S169" t="s">
        <v>3164</v>
      </c>
      <c r="T169" t="s">
        <v>3164</v>
      </c>
      <c r="U169" t="s">
        <v>3164</v>
      </c>
      <c r="V169" t="s">
        <v>3164</v>
      </c>
      <c r="W169" t="s">
        <v>3164</v>
      </c>
      <c r="X169" t="s">
        <v>3164</v>
      </c>
      <c r="Y169" t="s">
        <v>3164</v>
      </c>
      <c r="Z169" t="s">
        <v>3164</v>
      </c>
      <c r="AA169" t="s">
        <v>3164</v>
      </c>
      <c r="AB169" t="s">
        <v>3164</v>
      </c>
      <c r="AC169" t="s">
        <v>3164</v>
      </c>
    </row>
    <row r="170" spans="1:29" x14ac:dyDescent="0.25">
      <c r="A170" t="s">
        <v>1142</v>
      </c>
      <c r="B170" t="s">
        <v>1141</v>
      </c>
      <c r="C170" t="s">
        <v>1658</v>
      </c>
      <c r="D170" t="s">
        <v>1794</v>
      </c>
      <c r="E170">
        <v>7</v>
      </c>
      <c r="F170" t="s">
        <v>1689</v>
      </c>
      <c r="G170" t="s">
        <v>223</v>
      </c>
      <c r="H170" s="5">
        <v>1</v>
      </c>
      <c r="I170" t="s">
        <v>2515</v>
      </c>
      <c r="J170" t="s">
        <v>2520</v>
      </c>
      <c r="K170" t="s">
        <v>2517</v>
      </c>
      <c r="L170" t="s">
        <v>1664</v>
      </c>
      <c r="M170" t="s">
        <v>1661</v>
      </c>
      <c r="N170" t="s">
        <v>1662</v>
      </c>
      <c r="O170" t="s">
        <v>1663</v>
      </c>
      <c r="P170" t="s">
        <v>2862</v>
      </c>
      <c r="Q170" t="s">
        <v>2863</v>
      </c>
      <c r="R170" t="s">
        <v>2864</v>
      </c>
      <c r="S170" t="s">
        <v>2796</v>
      </c>
      <c r="T170" t="s">
        <v>2865</v>
      </c>
      <c r="U170" t="s">
        <v>3164</v>
      </c>
      <c r="V170" t="s">
        <v>3164</v>
      </c>
      <c r="W170" t="s">
        <v>3164</v>
      </c>
      <c r="X170" t="s">
        <v>3164</v>
      </c>
      <c r="Y170" t="s">
        <v>3164</v>
      </c>
      <c r="Z170" t="s">
        <v>3164</v>
      </c>
      <c r="AA170" t="s">
        <v>3164</v>
      </c>
      <c r="AB170" t="s">
        <v>3164</v>
      </c>
      <c r="AC170" t="s">
        <v>3164</v>
      </c>
    </row>
    <row r="171" spans="1:29" x14ac:dyDescent="0.25">
      <c r="A171" t="s">
        <v>1252</v>
      </c>
      <c r="B171" t="s">
        <v>1251</v>
      </c>
      <c r="C171" t="s">
        <v>1658</v>
      </c>
      <c r="D171" t="s">
        <v>1795</v>
      </c>
      <c r="E171">
        <v>7</v>
      </c>
      <c r="F171" t="s">
        <v>1689</v>
      </c>
      <c r="G171" t="s">
        <v>229</v>
      </c>
      <c r="H171" s="5">
        <v>1</v>
      </c>
      <c r="I171" t="s">
        <v>2515</v>
      </c>
      <c r="J171" t="s">
        <v>2520</v>
      </c>
      <c r="K171" t="s">
        <v>2517</v>
      </c>
      <c r="L171" t="s">
        <v>1664</v>
      </c>
      <c r="M171" t="s">
        <v>1661</v>
      </c>
      <c r="N171" t="s">
        <v>1662</v>
      </c>
      <c r="O171" t="s">
        <v>1663</v>
      </c>
      <c r="P171" t="s">
        <v>2866</v>
      </c>
      <c r="Q171" t="s">
        <v>2867</v>
      </c>
      <c r="R171" t="s">
        <v>2868</v>
      </c>
      <c r="S171" t="s">
        <v>2869</v>
      </c>
      <c r="T171" t="s">
        <v>2870</v>
      </c>
      <c r="U171" t="s">
        <v>2871</v>
      </c>
      <c r="V171" t="s">
        <v>2872</v>
      </c>
      <c r="W171" t="s">
        <v>2873</v>
      </c>
      <c r="X171" t="s">
        <v>2874</v>
      </c>
      <c r="Y171" t="s">
        <v>2875</v>
      </c>
      <c r="Z171" t="s">
        <v>2876</v>
      </c>
      <c r="AA171" t="s">
        <v>2877</v>
      </c>
      <c r="AB171" t="s">
        <v>2878</v>
      </c>
      <c r="AC171" t="s">
        <v>3164</v>
      </c>
    </row>
    <row r="172" spans="1:29" x14ac:dyDescent="0.25">
      <c r="A172" t="s">
        <v>1294</v>
      </c>
      <c r="B172" t="s">
        <v>1293</v>
      </c>
      <c r="C172" t="s">
        <v>1658</v>
      </c>
      <c r="D172" t="s">
        <v>1796</v>
      </c>
      <c r="E172">
        <v>7</v>
      </c>
      <c r="F172" t="s">
        <v>1689</v>
      </c>
      <c r="G172" t="s">
        <v>243</v>
      </c>
      <c r="H172" s="5">
        <v>1</v>
      </c>
      <c r="I172" t="s">
        <v>2515</v>
      </c>
      <c r="J172" t="s">
        <v>2520</v>
      </c>
      <c r="K172" t="s">
        <v>2517</v>
      </c>
      <c r="L172" t="s">
        <v>1664</v>
      </c>
      <c r="M172" t="s">
        <v>1661</v>
      </c>
      <c r="N172" t="s">
        <v>1662</v>
      </c>
      <c r="O172" t="s">
        <v>1663</v>
      </c>
      <c r="P172" t="s">
        <v>2830</v>
      </c>
      <c r="Q172" t="s">
        <v>2879</v>
      </c>
      <c r="R172" t="s">
        <v>2849</v>
      </c>
      <c r="S172" t="s">
        <v>2880</v>
      </c>
      <c r="T172" t="s">
        <v>2881</v>
      </c>
      <c r="U172" t="s">
        <v>2882</v>
      </c>
      <c r="V172" t="s">
        <v>2850</v>
      </c>
      <c r="W172" t="s">
        <v>2843</v>
      </c>
      <c r="X172" t="s">
        <v>2883</v>
      </c>
      <c r="Y172" t="s">
        <v>2884</v>
      </c>
      <c r="Z172" t="s">
        <v>2885</v>
      </c>
      <c r="AA172" t="s">
        <v>3164</v>
      </c>
      <c r="AB172" t="s">
        <v>3164</v>
      </c>
      <c r="AC172" t="s">
        <v>3164</v>
      </c>
    </row>
    <row r="173" spans="1:29" x14ac:dyDescent="0.25">
      <c r="A173" t="s">
        <v>1404</v>
      </c>
      <c r="B173" t="s">
        <v>1403</v>
      </c>
      <c r="C173" t="s">
        <v>1658</v>
      </c>
      <c r="D173" t="s">
        <v>1797</v>
      </c>
      <c r="E173">
        <v>7</v>
      </c>
      <c r="F173" t="s">
        <v>1689</v>
      </c>
      <c r="G173" t="s">
        <v>672</v>
      </c>
      <c r="H173" s="5">
        <v>1</v>
      </c>
      <c r="I173" t="s">
        <v>2515</v>
      </c>
      <c r="J173" t="s">
        <v>2520</v>
      </c>
      <c r="K173" t="s">
        <v>2517</v>
      </c>
      <c r="L173" t="s">
        <v>1664</v>
      </c>
      <c r="M173" t="s">
        <v>1661</v>
      </c>
      <c r="N173" t="s">
        <v>1662</v>
      </c>
      <c r="O173" t="s">
        <v>1663</v>
      </c>
      <c r="P173" t="s">
        <v>3164</v>
      </c>
      <c r="Q173" t="s">
        <v>3164</v>
      </c>
      <c r="R173" t="s">
        <v>3164</v>
      </c>
      <c r="S173" t="s">
        <v>3164</v>
      </c>
      <c r="T173" t="s">
        <v>3164</v>
      </c>
      <c r="U173" t="s">
        <v>3164</v>
      </c>
      <c r="V173" t="s">
        <v>3164</v>
      </c>
      <c r="W173" t="s">
        <v>3164</v>
      </c>
      <c r="X173" t="s">
        <v>3164</v>
      </c>
      <c r="Y173" t="s">
        <v>3164</v>
      </c>
      <c r="Z173" t="s">
        <v>3164</v>
      </c>
      <c r="AA173" t="s">
        <v>3164</v>
      </c>
      <c r="AB173" t="s">
        <v>3164</v>
      </c>
      <c r="AC173" t="s">
        <v>3164</v>
      </c>
    </row>
    <row r="174" spans="1:29" x14ac:dyDescent="0.25">
      <c r="A174" t="s">
        <v>1504</v>
      </c>
      <c r="B174" t="s">
        <v>1503</v>
      </c>
      <c r="C174" t="s">
        <v>1658</v>
      </c>
      <c r="D174" t="s">
        <v>1798</v>
      </c>
      <c r="E174">
        <v>7</v>
      </c>
      <c r="F174" t="s">
        <v>1689</v>
      </c>
      <c r="G174" t="s">
        <v>250</v>
      </c>
      <c r="H174" s="5">
        <v>1</v>
      </c>
      <c r="I174" t="s">
        <v>2515</v>
      </c>
      <c r="J174" t="s">
        <v>2520</v>
      </c>
      <c r="K174" t="s">
        <v>2517</v>
      </c>
      <c r="L174" t="s">
        <v>1664</v>
      </c>
      <c r="M174" t="s">
        <v>1661</v>
      </c>
      <c r="N174" t="s">
        <v>1662</v>
      </c>
      <c r="O174" t="s">
        <v>1663</v>
      </c>
      <c r="P174" t="s">
        <v>2830</v>
      </c>
      <c r="Q174" t="s">
        <v>2843</v>
      </c>
      <c r="R174" t="s">
        <v>2844</v>
      </c>
      <c r="S174" t="s">
        <v>3164</v>
      </c>
      <c r="T174" t="s">
        <v>3164</v>
      </c>
      <c r="U174" t="s">
        <v>3164</v>
      </c>
      <c r="V174" t="s">
        <v>3164</v>
      </c>
      <c r="W174" t="s">
        <v>3164</v>
      </c>
      <c r="X174" t="s">
        <v>3164</v>
      </c>
      <c r="Y174" t="s">
        <v>3164</v>
      </c>
      <c r="Z174" t="s">
        <v>3164</v>
      </c>
      <c r="AA174" t="s">
        <v>3164</v>
      </c>
      <c r="AB174" t="s">
        <v>3164</v>
      </c>
      <c r="AC174" t="s">
        <v>3164</v>
      </c>
    </row>
    <row r="175" spans="1:29" x14ac:dyDescent="0.25">
      <c r="A175" t="s">
        <v>1626</v>
      </c>
      <c r="B175" t="s">
        <v>1625</v>
      </c>
      <c r="C175" t="s">
        <v>1658</v>
      </c>
      <c r="D175" t="s">
        <v>1799</v>
      </c>
      <c r="E175">
        <v>7</v>
      </c>
      <c r="F175" t="s">
        <v>1690</v>
      </c>
      <c r="G175" t="s">
        <v>252</v>
      </c>
      <c r="H175" s="5">
        <v>1</v>
      </c>
      <c r="I175" t="s">
        <v>2515</v>
      </c>
      <c r="J175" t="s">
        <v>2520</v>
      </c>
      <c r="K175" t="s">
        <v>2517</v>
      </c>
      <c r="L175" t="s">
        <v>1664</v>
      </c>
      <c r="M175" t="s">
        <v>1661</v>
      </c>
      <c r="N175" t="s">
        <v>1662</v>
      </c>
      <c r="O175" t="s">
        <v>1663</v>
      </c>
      <c r="P175" t="s">
        <v>2886</v>
      </c>
      <c r="Q175" t="s">
        <v>2887</v>
      </c>
      <c r="R175" t="s">
        <v>2888</v>
      </c>
      <c r="S175" t="s">
        <v>2889</v>
      </c>
      <c r="T175" t="s">
        <v>2890</v>
      </c>
      <c r="U175" t="s">
        <v>2891</v>
      </c>
      <c r="V175" t="s">
        <v>2892</v>
      </c>
      <c r="W175" t="s">
        <v>2893</v>
      </c>
      <c r="X175" t="s">
        <v>2894</v>
      </c>
      <c r="Y175" t="s">
        <v>2895</v>
      </c>
      <c r="Z175" t="s">
        <v>2896</v>
      </c>
      <c r="AA175" t="s">
        <v>3164</v>
      </c>
      <c r="AB175" t="s">
        <v>3164</v>
      </c>
      <c r="AC175" t="s">
        <v>3164</v>
      </c>
    </row>
    <row r="176" spans="1:29" x14ac:dyDescent="0.25">
      <c r="A176" t="s">
        <v>1634</v>
      </c>
      <c r="B176" t="s">
        <v>1633</v>
      </c>
      <c r="C176" t="s">
        <v>1658</v>
      </c>
      <c r="D176" t="s">
        <v>1800</v>
      </c>
      <c r="E176">
        <v>7</v>
      </c>
      <c r="F176" t="s">
        <v>1690</v>
      </c>
      <c r="G176" t="s">
        <v>263</v>
      </c>
      <c r="H176" s="5">
        <v>1</v>
      </c>
      <c r="I176" t="s">
        <v>2515</v>
      </c>
      <c r="J176" t="s">
        <v>2520</v>
      </c>
      <c r="K176" t="s">
        <v>2517</v>
      </c>
      <c r="L176" t="s">
        <v>1664</v>
      </c>
      <c r="M176" t="s">
        <v>1661</v>
      </c>
      <c r="N176" t="s">
        <v>1662</v>
      </c>
      <c r="O176" t="s">
        <v>1663</v>
      </c>
      <c r="P176" t="s">
        <v>2886</v>
      </c>
      <c r="Q176" t="s">
        <v>2887</v>
      </c>
      <c r="R176" t="s">
        <v>2888</v>
      </c>
      <c r="S176" t="s">
        <v>2889</v>
      </c>
      <c r="T176" t="s">
        <v>2890</v>
      </c>
      <c r="U176" t="s">
        <v>2891</v>
      </c>
      <c r="V176" t="s">
        <v>2892</v>
      </c>
      <c r="W176" t="s">
        <v>2893</v>
      </c>
      <c r="X176" t="s">
        <v>2894</v>
      </c>
      <c r="Y176" t="s">
        <v>2895</v>
      </c>
      <c r="Z176" t="s">
        <v>2896</v>
      </c>
      <c r="AA176" t="s">
        <v>3164</v>
      </c>
      <c r="AB176" t="s">
        <v>3164</v>
      </c>
      <c r="AC176" t="s">
        <v>3164</v>
      </c>
    </row>
    <row r="177" spans="1:29" x14ac:dyDescent="0.25">
      <c r="A177" t="s">
        <v>1636</v>
      </c>
      <c r="B177" t="s">
        <v>1635</v>
      </c>
      <c r="C177" t="s">
        <v>1658</v>
      </c>
      <c r="D177" t="s">
        <v>1801</v>
      </c>
      <c r="E177">
        <v>7</v>
      </c>
      <c r="F177" t="s">
        <v>1690</v>
      </c>
      <c r="G177" t="s">
        <v>264</v>
      </c>
      <c r="H177" s="5">
        <v>1</v>
      </c>
      <c r="I177" t="s">
        <v>2515</v>
      </c>
      <c r="J177" t="s">
        <v>2520</v>
      </c>
      <c r="K177" t="s">
        <v>2517</v>
      </c>
      <c r="L177" t="s">
        <v>1664</v>
      </c>
      <c r="M177" t="s">
        <v>1661</v>
      </c>
      <c r="N177" t="s">
        <v>1662</v>
      </c>
      <c r="O177" t="s">
        <v>1663</v>
      </c>
      <c r="P177" t="s">
        <v>2886</v>
      </c>
      <c r="Q177" t="s">
        <v>2887</v>
      </c>
      <c r="R177" t="s">
        <v>2888</v>
      </c>
      <c r="S177" t="s">
        <v>2889</v>
      </c>
      <c r="T177" t="s">
        <v>2890</v>
      </c>
      <c r="U177" t="s">
        <v>2891</v>
      </c>
      <c r="V177" t="s">
        <v>2892</v>
      </c>
      <c r="W177" t="s">
        <v>2893</v>
      </c>
      <c r="X177" t="s">
        <v>2894</v>
      </c>
      <c r="Y177" t="s">
        <v>2895</v>
      </c>
      <c r="Z177" t="s">
        <v>2896</v>
      </c>
      <c r="AA177" t="s">
        <v>3164</v>
      </c>
      <c r="AB177" t="s">
        <v>3164</v>
      </c>
      <c r="AC177" t="s">
        <v>3164</v>
      </c>
    </row>
    <row r="178" spans="1:29" x14ac:dyDescent="0.25">
      <c r="A178" t="s">
        <v>979</v>
      </c>
      <c r="B178" t="s">
        <v>978</v>
      </c>
      <c r="C178" t="s">
        <v>1658</v>
      </c>
      <c r="D178" t="s">
        <v>1842</v>
      </c>
      <c r="E178">
        <v>7</v>
      </c>
      <c r="F178" t="s">
        <v>1693</v>
      </c>
      <c r="G178" t="s">
        <v>351</v>
      </c>
      <c r="H178" s="5">
        <v>1</v>
      </c>
      <c r="I178" t="s">
        <v>2515</v>
      </c>
      <c r="J178" t="s">
        <v>2520</v>
      </c>
      <c r="K178" t="s">
        <v>2517</v>
      </c>
      <c r="L178" t="s">
        <v>1664</v>
      </c>
      <c r="M178" t="s">
        <v>1661</v>
      </c>
      <c r="N178" t="s">
        <v>1662</v>
      </c>
      <c r="O178" t="s">
        <v>1663</v>
      </c>
      <c r="P178" t="s">
        <v>3164</v>
      </c>
      <c r="Q178" t="s">
        <v>3164</v>
      </c>
      <c r="R178" t="s">
        <v>3164</v>
      </c>
      <c r="S178" t="s">
        <v>3164</v>
      </c>
      <c r="T178" t="s">
        <v>3164</v>
      </c>
      <c r="U178" t="s">
        <v>3164</v>
      </c>
      <c r="V178" t="s">
        <v>3164</v>
      </c>
      <c r="W178" t="s">
        <v>3164</v>
      </c>
      <c r="X178" t="s">
        <v>3164</v>
      </c>
      <c r="Y178" t="s">
        <v>3164</v>
      </c>
      <c r="Z178" t="s">
        <v>3164</v>
      </c>
      <c r="AA178" t="s">
        <v>3164</v>
      </c>
      <c r="AB178" t="s">
        <v>3164</v>
      </c>
      <c r="AC178" t="s">
        <v>3164</v>
      </c>
    </row>
    <row r="179" spans="1:29" x14ac:dyDescent="0.25">
      <c r="A179" t="s">
        <v>1056</v>
      </c>
      <c r="B179" t="s">
        <v>754</v>
      </c>
      <c r="C179" t="s">
        <v>1658</v>
      </c>
      <c r="D179" t="s">
        <v>1844</v>
      </c>
      <c r="E179">
        <v>7</v>
      </c>
      <c r="F179" t="s">
        <v>1693</v>
      </c>
      <c r="G179" t="s">
        <v>354</v>
      </c>
      <c r="H179" s="5">
        <v>1</v>
      </c>
      <c r="I179" t="s">
        <v>2515</v>
      </c>
      <c r="J179" t="s">
        <v>2520</v>
      </c>
      <c r="K179" t="s">
        <v>2517</v>
      </c>
      <c r="L179" t="s">
        <v>1664</v>
      </c>
      <c r="M179" t="s">
        <v>1661</v>
      </c>
      <c r="N179" t="s">
        <v>1662</v>
      </c>
      <c r="O179" t="s">
        <v>1663</v>
      </c>
      <c r="P179" t="s">
        <v>2926</v>
      </c>
      <c r="Q179" t="s">
        <v>2927</v>
      </c>
      <c r="R179" t="s">
        <v>2928</v>
      </c>
      <c r="S179" t="s">
        <v>2929</v>
      </c>
      <c r="T179" t="s">
        <v>3164</v>
      </c>
      <c r="U179" t="s">
        <v>3164</v>
      </c>
      <c r="V179" t="s">
        <v>3164</v>
      </c>
      <c r="W179" t="s">
        <v>3164</v>
      </c>
      <c r="X179" t="s">
        <v>3164</v>
      </c>
      <c r="Y179" t="s">
        <v>3164</v>
      </c>
      <c r="Z179" t="s">
        <v>3164</v>
      </c>
      <c r="AA179" t="s">
        <v>3164</v>
      </c>
      <c r="AB179" t="s">
        <v>3164</v>
      </c>
      <c r="AC179" t="s">
        <v>3164</v>
      </c>
    </row>
    <row r="180" spans="1:29" x14ac:dyDescent="0.25">
      <c r="A180" t="s">
        <v>1456</v>
      </c>
      <c r="B180" t="s">
        <v>1455</v>
      </c>
      <c r="C180" t="s">
        <v>1658</v>
      </c>
      <c r="D180" t="s">
        <v>1852</v>
      </c>
      <c r="E180">
        <v>7</v>
      </c>
      <c r="F180" t="s">
        <v>1693</v>
      </c>
      <c r="G180" t="s">
        <v>383</v>
      </c>
      <c r="H180" s="5">
        <v>1</v>
      </c>
      <c r="I180" t="s">
        <v>2515</v>
      </c>
      <c r="J180" t="s">
        <v>2520</v>
      </c>
      <c r="K180" t="s">
        <v>2517</v>
      </c>
      <c r="L180" t="s">
        <v>1664</v>
      </c>
      <c r="M180" t="s">
        <v>1661</v>
      </c>
      <c r="N180" t="s">
        <v>1662</v>
      </c>
      <c r="O180" t="s">
        <v>1663</v>
      </c>
      <c r="P180" t="s">
        <v>3164</v>
      </c>
      <c r="Q180" t="s">
        <v>3164</v>
      </c>
      <c r="R180" t="s">
        <v>3164</v>
      </c>
      <c r="S180" t="s">
        <v>3164</v>
      </c>
      <c r="T180" t="s">
        <v>3164</v>
      </c>
      <c r="U180" t="s">
        <v>3164</v>
      </c>
      <c r="V180" t="s">
        <v>3164</v>
      </c>
      <c r="W180" t="s">
        <v>3164</v>
      </c>
      <c r="X180" t="s">
        <v>3164</v>
      </c>
      <c r="Y180" t="s">
        <v>3164</v>
      </c>
      <c r="Z180" t="s">
        <v>3164</v>
      </c>
      <c r="AA180" t="s">
        <v>3164</v>
      </c>
      <c r="AB180" t="s">
        <v>3164</v>
      </c>
      <c r="AC180" t="s">
        <v>3164</v>
      </c>
    </row>
    <row r="181" spans="1:29" x14ac:dyDescent="0.25">
      <c r="A181" t="s">
        <v>1483</v>
      </c>
      <c r="B181" t="s">
        <v>765</v>
      </c>
      <c r="C181" t="s">
        <v>1658</v>
      </c>
      <c r="D181" t="s">
        <v>1853</v>
      </c>
      <c r="E181">
        <v>7</v>
      </c>
      <c r="F181" t="s">
        <v>1693</v>
      </c>
      <c r="G181" t="s">
        <v>384</v>
      </c>
      <c r="H181" s="5">
        <v>1</v>
      </c>
      <c r="I181" t="s">
        <v>2515</v>
      </c>
      <c r="J181" t="s">
        <v>2520</v>
      </c>
      <c r="K181" t="s">
        <v>2517</v>
      </c>
      <c r="L181" t="s">
        <v>1664</v>
      </c>
      <c r="M181" t="s">
        <v>1661</v>
      </c>
      <c r="N181" t="s">
        <v>1662</v>
      </c>
      <c r="O181" t="s">
        <v>1663</v>
      </c>
      <c r="P181" t="s">
        <v>2940</v>
      </c>
      <c r="Q181" t="s">
        <v>2841</v>
      </c>
      <c r="R181" t="s">
        <v>2941</v>
      </c>
      <c r="S181" t="s">
        <v>2942</v>
      </c>
      <c r="T181" t="s">
        <v>2943</v>
      </c>
      <c r="U181" t="s">
        <v>3164</v>
      </c>
      <c r="V181" t="s">
        <v>3164</v>
      </c>
      <c r="W181" t="s">
        <v>3164</v>
      </c>
      <c r="X181" t="s">
        <v>3164</v>
      </c>
      <c r="Y181" t="s">
        <v>3164</v>
      </c>
      <c r="Z181" t="s">
        <v>3164</v>
      </c>
      <c r="AA181" t="s">
        <v>3164</v>
      </c>
      <c r="AB181" t="s">
        <v>3164</v>
      </c>
      <c r="AC181" t="s">
        <v>3164</v>
      </c>
    </row>
    <row r="182" spans="1:29" x14ac:dyDescent="0.25">
      <c r="A182" t="s">
        <v>1507</v>
      </c>
      <c r="B182" t="s">
        <v>766</v>
      </c>
      <c r="C182" t="s">
        <v>1658</v>
      </c>
      <c r="D182" t="s">
        <v>1854</v>
      </c>
      <c r="E182">
        <v>7</v>
      </c>
      <c r="F182" t="s">
        <v>1693</v>
      </c>
      <c r="G182" t="s">
        <v>389</v>
      </c>
      <c r="H182" s="5">
        <v>1</v>
      </c>
      <c r="I182" t="s">
        <v>2515</v>
      </c>
      <c r="J182" t="s">
        <v>2520</v>
      </c>
      <c r="K182" t="s">
        <v>2517</v>
      </c>
      <c r="L182" t="s">
        <v>1664</v>
      </c>
      <c r="M182" t="s">
        <v>1661</v>
      </c>
      <c r="N182" t="s">
        <v>1662</v>
      </c>
      <c r="O182" t="s">
        <v>1663</v>
      </c>
      <c r="P182" t="s">
        <v>3164</v>
      </c>
      <c r="Q182" t="s">
        <v>3164</v>
      </c>
      <c r="R182" t="s">
        <v>3164</v>
      </c>
      <c r="S182" t="s">
        <v>3164</v>
      </c>
      <c r="T182" t="s">
        <v>3164</v>
      </c>
      <c r="U182" t="s">
        <v>3164</v>
      </c>
      <c r="V182" t="s">
        <v>3164</v>
      </c>
      <c r="W182" t="s">
        <v>3164</v>
      </c>
      <c r="X182" t="s">
        <v>3164</v>
      </c>
      <c r="Y182" t="s">
        <v>3164</v>
      </c>
      <c r="Z182" t="s">
        <v>3164</v>
      </c>
      <c r="AA182" t="s">
        <v>3164</v>
      </c>
      <c r="AB182" t="s">
        <v>3164</v>
      </c>
      <c r="AC182" t="s">
        <v>3164</v>
      </c>
    </row>
    <row r="183" spans="1:29" x14ac:dyDescent="0.25">
      <c r="A183" t="s">
        <v>1577</v>
      </c>
      <c r="B183" t="s">
        <v>1576</v>
      </c>
      <c r="C183" t="s">
        <v>1658</v>
      </c>
      <c r="D183" t="s">
        <v>1855</v>
      </c>
      <c r="E183">
        <v>7</v>
      </c>
      <c r="F183" t="s">
        <v>1693</v>
      </c>
      <c r="G183" t="s">
        <v>390</v>
      </c>
      <c r="H183" s="5">
        <v>1</v>
      </c>
      <c r="I183" t="s">
        <v>2515</v>
      </c>
      <c r="J183" t="s">
        <v>2520</v>
      </c>
      <c r="K183" t="s">
        <v>2517</v>
      </c>
      <c r="L183" t="s">
        <v>1664</v>
      </c>
      <c r="M183" t="s">
        <v>1661</v>
      </c>
      <c r="N183" t="s">
        <v>1662</v>
      </c>
      <c r="O183" t="s">
        <v>1663</v>
      </c>
      <c r="P183" t="s">
        <v>3164</v>
      </c>
      <c r="Q183" t="s">
        <v>3164</v>
      </c>
      <c r="R183" t="s">
        <v>3164</v>
      </c>
      <c r="S183" t="s">
        <v>3164</v>
      </c>
      <c r="T183" t="s">
        <v>3164</v>
      </c>
      <c r="U183" t="s">
        <v>3164</v>
      </c>
      <c r="V183" t="s">
        <v>3164</v>
      </c>
      <c r="W183" t="s">
        <v>3164</v>
      </c>
      <c r="X183" t="s">
        <v>3164</v>
      </c>
      <c r="Y183" t="s">
        <v>3164</v>
      </c>
      <c r="Z183" t="s">
        <v>3164</v>
      </c>
      <c r="AA183" t="s">
        <v>3164</v>
      </c>
      <c r="AB183" t="s">
        <v>3164</v>
      </c>
      <c r="AC183" t="s">
        <v>3164</v>
      </c>
    </row>
    <row r="184" spans="1:29" x14ac:dyDescent="0.25">
      <c r="A184" t="s">
        <v>924</v>
      </c>
      <c r="B184" t="s">
        <v>923</v>
      </c>
      <c r="C184" t="s">
        <v>1659</v>
      </c>
      <c r="D184" t="s">
        <v>1867</v>
      </c>
      <c r="E184">
        <v>7</v>
      </c>
      <c r="F184" t="s">
        <v>1700</v>
      </c>
      <c r="G184" t="s">
        <v>407</v>
      </c>
      <c r="H184" s="5">
        <v>1</v>
      </c>
      <c r="I184" t="s">
        <v>2515</v>
      </c>
      <c r="J184" t="s">
        <v>2520</v>
      </c>
      <c r="K184" t="s">
        <v>2517</v>
      </c>
      <c r="L184" t="s">
        <v>1664</v>
      </c>
      <c r="M184" t="s">
        <v>1661</v>
      </c>
      <c r="N184" t="s">
        <v>1662</v>
      </c>
      <c r="O184" t="s">
        <v>1663</v>
      </c>
      <c r="P184" t="s">
        <v>2955</v>
      </c>
      <c r="Q184" t="s">
        <v>2956</v>
      </c>
      <c r="R184" t="s">
        <v>2957</v>
      </c>
      <c r="S184" t="s">
        <v>3164</v>
      </c>
      <c r="T184" t="s">
        <v>3164</v>
      </c>
      <c r="U184" t="s">
        <v>3164</v>
      </c>
      <c r="V184" t="s">
        <v>3164</v>
      </c>
      <c r="W184" t="s">
        <v>3164</v>
      </c>
      <c r="X184" t="s">
        <v>3164</v>
      </c>
      <c r="Y184" t="s">
        <v>3164</v>
      </c>
      <c r="Z184" t="s">
        <v>3164</v>
      </c>
      <c r="AA184" t="s">
        <v>3164</v>
      </c>
      <c r="AB184" t="s">
        <v>3164</v>
      </c>
      <c r="AC184" t="s">
        <v>3164</v>
      </c>
    </row>
    <row r="185" spans="1:29" x14ac:dyDescent="0.25">
      <c r="A185" t="s">
        <v>958</v>
      </c>
      <c r="B185" t="s">
        <v>957</v>
      </c>
      <c r="C185" t="s">
        <v>1659</v>
      </c>
      <c r="D185" t="s">
        <v>1869</v>
      </c>
      <c r="E185">
        <v>7</v>
      </c>
      <c r="F185" t="s">
        <v>1700</v>
      </c>
      <c r="G185" t="s">
        <v>411</v>
      </c>
      <c r="H185" s="5">
        <v>1</v>
      </c>
      <c r="I185" t="s">
        <v>2515</v>
      </c>
      <c r="J185" t="s">
        <v>2520</v>
      </c>
      <c r="K185" t="s">
        <v>2517</v>
      </c>
      <c r="L185" t="s">
        <v>1664</v>
      </c>
      <c r="M185" t="s">
        <v>1661</v>
      </c>
      <c r="N185" t="s">
        <v>1662</v>
      </c>
      <c r="O185" t="s">
        <v>1663</v>
      </c>
      <c r="P185" t="s">
        <v>3164</v>
      </c>
      <c r="Q185" t="s">
        <v>3164</v>
      </c>
      <c r="R185" t="s">
        <v>3164</v>
      </c>
      <c r="S185" t="s">
        <v>3164</v>
      </c>
      <c r="T185" t="s">
        <v>3164</v>
      </c>
      <c r="U185" t="s">
        <v>3164</v>
      </c>
      <c r="V185" t="s">
        <v>3164</v>
      </c>
      <c r="W185" t="s">
        <v>3164</v>
      </c>
      <c r="X185" t="s">
        <v>3164</v>
      </c>
      <c r="Y185" t="s">
        <v>3164</v>
      </c>
      <c r="Z185" t="s">
        <v>3164</v>
      </c>
      <c r="AA185" t="s">
        <v>3164</v>
      </c>
      <c r="AB185" t="s">
        <v>3164</v>
      </c>
      <c r="AC185" t="s">
        <v>3164</v>
      </c>
    </row>
    <row r="186" spans="1:29" x14ac:dyDescent="0.25">
      <c r="A186" t="s">
        <v>997</v>
      </c>
      <c r="B186" t="s">
        <v>996</v>
      </c>
      <c r="C186" t="s">
        <v>1659</v>
      </c>
      <c r="D186" t="s">
        <v>1870</v>
      </c>
      <c r="E186">
        <v>7</v>
      </c>
      <c r="F186" t="s">
        <v>1700</v>
      </c>
      <c r="G186" t="s">
        <v>412</v>
      </c>
      <c r="H186" s="5">
        <v>1</v>
      </c>
      <c r="I186" t="s">
        <v>2515</v>
      </c>
      <c r="J186" t="s">
        <v>2520</v>
      </c>
      <c r="K186" t="s">
        <v>2517</v>
      </c>
      <c r="L186" t="s">
        <v>1664</v>
      </c>
      <c r="M186" t="s">
        <v>1661</v>
      </c>
      <c r="N186" t="s">
        <v>1662</v>
      </c>
      <c r="O186" t="s">
        <v>1663</v>
      </c>
      <c r="P186" t="s">
        <v>2958</v>
      </c>
      <c r="Q186" t="s">
        <v>2959</v>
      </c>
      <c r="R186" t="s">
        <v>2960</v>
      </c>
      <c r="S186" t="s">
        <v>2961</v>
      </c>
      <c r="T186" t="s">
        <v>2962</v>
      </c>
      <c r="U186" t="s">
        <v>2963</v>
      </c>
      <c r="V186" t="s">
        <v>2964</v>
      </c>
      <c r="W186" t="s">
        <v>3164</v>
      </c>
      <c r="X186" t="s">
        <v>3164</v>
      </c>
      <c r="Y186" t="s">
        <v>3164</v>
      </c>
      <c r="Z186" t="s">
        <v>3164</v>
      </c>
      <c r="AA186" t="s">
        <v>3164</v>
      </c>
      <c r="AB186" t="s">
        <v>3164</v>
      </c>
      <c r="AC186" t="s">
        <v>3164</v>
      </c>
    </row>
    <row r="187" spans="1:29" x14ac:dyDescent="0.25">
      <c r="A187" t="s">
        <v>1007</v>
      </c>
      <c r="B187" t="s">
        <v>1006</v>
      </c>
      <c r="C187" t="s">
        <v>1659</v>
      </c>
      <c r="D187" t="s">
        <v>1871</v>
      </c>
      <c r="E187">
        <v>7</v>
      </c>
      <c r="F187" t="s">
        <v>1700</v>
      </c>
      <c r="G187" t="s">
        <v>420</v>
      </c>
      <c r="H187" s="5">
        <v>1</v>
      </c>
      <c r="I187" t="s">
        <v>2515</v>
      </c>
      <c r="J187" t="s">
        <v>2520</v>
      </c>
      <c r="K187" t="s">
        <v>2517</v>
      </c>
      <c r="L187" t="s">
        <v>1664</v>
      </c>
      <c r="M187" t="s">
        <v>1661</v>
      </c>
      <c r="N187" t="s">
        <v>1662</v>
      </c>
      <c r="O187" t="s">
        <v>1663</v>
      </c>
      <c r="P187" t="s">
        <v>3164</v>
      </c>
      <c r="Q187" t="s">
        <v>3164</v>
      </c>
      <c r="R187" t="s">
        <v>3164</v>
      </c>
      <c r="S187" t="s">
        <v>3164</v>
      </c>
      <c r="T187" t="s">
        <v>3164</v>
      </c>
      <c r="U187" t="s">
        <v>3164</v>
      </c>
      <c r="V187" t="s">
        <v>3164</v>
      </c>
      <c r="W187" t="s">
        <v>3164</v>
      </c>
      <c r="X187" t="s">
        <v>3164</v>
      </c>
      <c r="Y187" t="s">
        <v>3164</v>
      </c>
      <c r="Z187" t="s">
        <v>3164</v>
      </c>
      <c r="AA187" t="s">
        <v>3164</v>
      </c>
      <c r="AB187" t="s">
        <v>3164</v>
      </c>
      <c r="AC187" t="s">
        <v>3164</v>
      </c>
    </row>
    <row r="188" spans="1:29" x14ac:dyDescent="0.25">
      <c r="A188" t="s">
        <v>1013</v>
      </c>
      <c r="B188" t="s">
        <v>1012</v>
      </c>
      <c r="C188" t="s">
        <v>1659</v>
      </c>
      <c r="D188" t="s">
        <v>1872</v>
      </c>
      <c r="E188">
        <v>7</v>
      </c>
      <c r="F188" t="s">
        <v>1700</v>
      </c>
      <c r="G188" t="s">
        <v>422</v>
      </c>
      <c r="H188" s="5">
        <v>1</v>
      </c>
      <c r="I188" t="s">
        <v>2515</v>
      </c>
      <c r="J188" t="s">
        <v>2520</v>
      </c>
      <c r="K188" t="s">
        <v>2517</v>
      </c>
      <c r="L188" t="s">
        <v>1664</v>
      </c>
      <c r="M188" t="s">
        <v>1661</v>
      </c>
      <c r="N188" t="s">
        <v>1662</v>
      </c>
      <c r="O188" t="s">
        <v>1663</v>
      </c>
      <c r="P188" t="s">
        <v>2965</v>
      </c>
      <c r="Q188" t="s">
        <v>2966</v>
      </c>
      <c r="R188" t="s">
        <v>2967</v>
      </c>
      <c r="S188" t="s">
        <v>2968</v>
      </c>
      <c r="T188" t="s">
        <v>2745</v>
      </c>
      <c r="U188" t="s">
        <v>3164</v>
      </c>
      <c r="V188" t="s">
        <v>3164</v>
      </c>
      <c r="W188" t="s">
        <v>3164</v>
      </c>
      <c r="X188" t="s">
        <v>3164</v>
      </c>
      <c r="Y188" t="s">
        <v>3164</v>
      </c>
      <c r="Z188" t="s">
        <v>3164</v>
      </c>
      <c r="AA188" t="s">
        <v>3164</v>
      </c>
      <c r="AB188" t="s">
        <v>3164</v>
      </c>
      <c r="AC188" t="s">
        <v>3164</v>
      </c>
    </row>
    <row r="189" spans="1:29" x14ac:dyDescent="0.25">
      <c r="A189" t="s">
        <v>1041</v>
      </c>
      <c r="B189" t="s">
        <v>1040</v>
      </c>
      <c r="C189" t="s">
        <v>1659</v>
      </c>
      <c r="D189" t="s">
        <v>1873</v>
      </c>
      <c r="E189">
        <v>7</v>
      </c>
      <c r="F189" t="s">
        <v>1700</v>
      </c>
      <c r="G189" t="s">
        <v>427</v>
      </c>
      <c r="H189" s="5">
        <v>1</v>
      </c>
      <c r="I189" t="s">
        <v>2515</v>
      </c>
      <c r="J189" t="s">
        <v>2520</v>
      </c>
      <c r="K189" t="s">
        <v>2517</v>
      </c>
      <c r="L189" t="s">
        <v>1664</v>
      </c>
      <c r="M189" t="s">
        <v>1661</v>
      </c>
      <c r="N189" t="s">
        <v>1662</v>
      </c>
      <c r="O189" t="s">
        <v>1663</v>
      </c>
      <c r="P189" t="s">
        <v>2969</v>
      </c>
      <c r="Q189" t="s">
        <v>3164</v>
      </c>
      <c r="R189" t="s">
        <v>3164</v>
      </c>
      <c r="S189" t="s">
        <v>3164</v>
      </c>
      <c r="T189" t="s">
        <v>3164</v>
      </c>
      <c r="U189" t="s">
        <v>3164</v>
      </c>
      <c r="V189" t="s">
        <v>3164</v>
      </c>
      <c r="W189" t="s">
        <v>3164</v>
      </c>
      <c r="X189" t="s">
        <v>3164</v>
      </c>
      <c r="Y189" t="s">
        <v>3164</v>
      </c>
      <c r="Z189" t="s">
        <v>3164</v>
      </c>
      <c r="AA189" t="s">
        <v>3164</v>
      </c>
      <c r="AB189" t="s">
        <v>3164</v>
      </c>
      <c r="AC189" t="s">
        <v>3164</v>
      </c>
    </row>
    <row r="190" spans="1:29" x14ac:dyDescent="0.25">
      <c r="A190" t="s">
        <v>1065</v>
      </c>
      <c r="B190" t="s">
        <v>1064</v>
      </c>
      <c r="C190" t="s">
        <v>1659</v>
      </c>
      <c r="D190" t="s">
        <v>1874</v>
      </c>
      <c r="E190">
        <v>7</v>
      </c>
      <c r="F190" t="s">
        <v>1700</v>
      </c>
      <c r="G190" t="s">
        <v>792</v>
      </c>
      <c r="H190" s="5">
        <v>1</v>
      </c>
      <c r="I190" t="s">
        <v>2515</v>
      </c>
      <c r="J190" t="s">
        <v>2520</v>
      </c>
      <c r="K190" t="s">
        <v>2517</v>
      </c>
      <c r="L190" t="s">
        <v>1664</v>
      </c>
      <c r="M190" t="s">
        <v>1661</v>
      </c>
      <c r="N190" t="s">
        <v>1662</v>
      </c>
      <c r="O190" t="s">
        <v>1663</v>
      </c>
      <c r="P190" t="s">
        <v>3164</v>
      </c>
      <c r="Q190" t="s">
        <v>3164</v>
      </c>
      <c r="R190" t="s">
        <v>3164</v>
      </c>
      <c r="S190" t="s">
        <v>3164</v>
      </c>
      <c r="T190" t="s">
        <v>3164</v>
      </c>
      <c r="U190" t="s">
        <v>3164</v>
      </c>
      <c r="V190" t="s">
        <v>3164</v>
      </c>
      <c r="W190" t="s">
        <v>3164</v>
      </c>
      <c r="X190" t="s">
        <v>3164</v>
      </c>
      <c r="Y190" t="s">
        <v>3164</v>
      </c>
      <c r="Z190" t="s">
        <v>3164</v>
      </c>
      <c r="AA190" t="s">
        <v>3164</v>
      </c>
      <c r="AB190" t="s">
        <v>3164</v>
      </c>
      <c r="AC190" t="s">
        <v>3164</v>
      </c>
    </row>
    <row r="191" spans="1:29" x14ac:dyDescent="0.25">
      <c r="A191" t="s">
        <v>1073</v>
      </c>
      <c r="B191" t="s">
        <v>1072</v>
      </c>
      <c r="C191" t="s">
        <v>1659</v>
      </c>
      <c r="D191" t="s">
        <v>1875</v>
      </c>
      <c r="E191">
        <v>7</v>
      </c>
      <c r="F191" t="s">
        <v>1700</v>
      </c>
      <c r="G191" t="s">
        <v>428</v>
      </c>
      <c r="H191" s="5">
        <v>1</v>
      </c>
      <c r="I191" t="s">
        <v>2515</v>
      </c>
      <c r="J191" t="s">
        <v>2520</v>
      </c>
      <c r="K191" t="s">
        <v>2517</v>
      </c>
      <c r="L191" t="s">
        <v>1664</v>
      </c>
      <c r="M191" t="s">
        <v>1661</v>
      </c>
      <c r="N191" t="s">
        <v>1662</v>
      </c>
      <c r="O191" t="s">
        <v>1663</v>
      </c>
      <c r="P191" t="s">
        <v>3164</v>
      </c>
      <c r="Q191" t="s">
        <v>3164</v>
      </c>
      <c r="R191" t="s">
        <v>3164</v>
      </c>
      <c r="S191" t="s">
        <v>3164</v>
      </c>
      <c r="T191" t="s">
        <v>3164</v>
      </c>
      <c r="U191" t="s">
        <v>3164</v>
      </c>
      <c r="V191" t="s">
        <v>3164</v>
      </c>
      <c r="W191" t="s">
        <v>3164</v>
      </c>
      <c r="X191" t="s">
        <v>3164</v>
      </c>
      <c r="Y191" t="s">
        <v>3164</v>
      </c>
      <c r="Z191" t="s">
        <v>3164</v>
      </c>
      <c r="AA191" t="s">
        <v>3164</v>
      </c>
      <c r="AB191" t="s">
        <v>3164</v>
      </c>
      <c r="AC191" t="s">
        <v>3164</v>
      </c>
    </row>
    <row r="192" spans="1:29" x14ac:dyDescent="0.25">
      <c r="A192" t="s">
        <v>1486</v>
      </c>
      <c r="B192" t="s">
        <v>418</v>
      </c>
      <c r="C192" t="s">
        <v>1659</v>
      </c>
      <c r="D192" t="s">
        <v>1877</v>
      </c>
      <c r="E192">
        <v>7</v>
      </c>
      <c r="F192" t="s">
        <v>1700</v>
      </c>
      <c r="G192" t="s">
        <v>811</v>
      </c>
      <c r="H192" s="5">
        <v>1</v>
      </c>
      <c r="I192" t="s">
        <v>2515</v>
      </c>
      <c r="J192" t="s">
        <v>2520</v>
      </c>
      <c r="K192" t="s">
        <v>2517</v>
      </c>
      <c r="L192" t="s">
        <v>1664</v>
      </c>
      <c r="M192" t="s">
        <v>1661</v>
      </c>
      <c r="N192" t="s">
        <v>1662</v>
      </c>
      <c r="O192" t="s">
        <v>1663</v>
      </c>
      <c r="P192" t="s">
        <v>3164</v>
      </c>
      <c r="Q192" t="s">
        <v>3164</v>
      </c>
      <c r="R192" t="s">
        <v>3164</v>
      </c>
      <c r="S192" t="s">
        <v>3164</v>
      </c>
      <c r="T192" t="s">
        <v>3164</v>
      </c>
      <c r="U192" t="s">
        <v>3164</v>
      </c>
      <c r="V192" t="s">
        <v>3164</v>
      </c>
      <c r="W192" t="s">
        <v>3164</v>
      </c>
      <c r="X192" t="s">
        <v>3164</v>
      </c>
      <c r="Y192" t="s">
        <v>3164</v>
      </c>
      <c r="Z192" t="s">
        <v>3164</v>
      </c>
      <c r="AA192" t="s">
        <v>3164</v>
      </c>
      <c r="AB192" t="s">
        <v>3164</v>
      </c>
      <c r="AC192" t="s">
        <v>3164</v>
      </c>
    </row>
    <row r="193" spans="1:29" x14ac:dyDescent="0.25">
      <c r="A193" t="s">
        <v>1607</v>
      </c>
      <c r="B193" t="s">
        <v>1606</v>
      </c>
      <c r="C193" t="s">
        <v>1659</v>
      </c>
      <c r="D193" t="s">
        <v>1883</v>
      </c>
      <c r="E193">
        <v>7</v>
      </c>
      <c r="F193" t="s">
        <v>1700</v>
      </c>
      <c r="G193" t="s">
        <v>441</v>
      </c>
      <c r="H193" s="5">
        <v>1</v>
      </c>
      <c r="I193" t="s">
        <v>2515</v>
      </c>
      <c r="J193" t="s">
        <v>2520</v>
      </c>
      <c r="K193" t="s">
        <v>2517</v>
      </c>
      <c r="L193" t="s">
        <v>1664</v>
      </c>
      <c r="M193" t="s">
        <v>1661</v>
      </c>
      <c r="N193" t="s">
        <v>1662</v>
      </c>
      <c r="O193" t="s">
        <v>1663</v>
      </c>
      <c r="P193" t="s">
        <v>2970</v>
      </c>
      <c r="Q193" t="s">
        <v>3164</v>
      </c>
      <c r="R193" t="s">
        <v>3164</v>
      </c>
      <c r="S193" t="s">
        <v>3164</v>
      </c>
      <c r="T193" t="s">
        <v>3164</v>
      </c>
      <c r="U193" t="s">
        <v>3164</v>
      </c>
      <c r="V193" t="s">
        <v>3164</v>
      </c>
      <c r="W193" t="s">
        <v>3164</v>
      </c>
      <c r="X193" t="s">
        <v>3164</v>
      </c>
      <c r="Y193" t="s">
        <v>3164</v>
      </c>
      <c r="Z193" t="s">
        <v>3164</v>
      </c>
      <c r="AA193" t="s">
        <v>3164</v>
      </c>
      <c r="AB193" t="s">
        <v>3164</v>
      </c>
      <c r="AC193" t="s">
        <v>3164</v>
      </c>
    </row>
    <row r="194" spans="1:29" x14ac:dyDescent="0.25">
      <c r="A194" t="s">
        <v>1579</v>
      </c>
      <c r="B194" t="s">
        <v>1578</v>
      </c>
      <c r="C194" t="s">
        <v>1659</v>
      </c>
      <c r="D194" t="s">
        <v>1878</v>
      </c>
      <c r="E194">
        <v>7</v>
      </c>
      <c r="F194" t="s">
        <v>1703</v>
      </c>
      <c r="G194" t="s">
        <v>437</v>
      </c>
      <c r="H194" s="5">
        <v>1</v>
      </c>
      <c r="I194" t="s">
        <v>2515</v>
      </c>
      <c r="J194" t="s">
        <v>2520</v>
      </c>
      <c r="K194" t="s">
        <v>2517</v>
      </c>
      <c r="L194" t="s">
        <v>1664</v>
      </c>
      <c r="M194" t="s">
        <v>1661</v>
      </c>
      <c r="N194" t="s">
        <v>1662</v>
      </c>
      <c r="O194" t="s">
        <v>1663</v>
      </c>
      <c r="P194" t="s">
        <v>2782</v>
      </c>
      <c r="Q194" t="s">
        <v>2781</v>
      </c>
      <c r="R194" t="s">
        <v>3164</v>
      </c>
      <c r="S194" t="s">
        <v>3164</v>
      </c>
      <c r="T194" t="s">
        <v>3164</v>
      </c>
      <c r="U194" t="s">
        <v>3164</v>
      </c>
      <c r="V194" t="s">
        <v>3164</v>
      </c>
      <c r="W194" t="s">
        <v>3164</v>
      </c>
      <c r="X194" t="s">
        <v>3164</v>
      </c>
      <c r="Y194" t="s">
        <v>3164</v>
      </c>
      <c r="Z194" t="s">
        <v>3164</v>
      </c>
      <c r="AA194" t="s">
        <v>3164</v>
      </c>
      <c r="AB194" t="s">
        <v>3164</v>
      </c>
      <c r="AC194" t="s">
        <v>3164</v>
      </c>
    </row>
    <row r="195" spans="1:29" x14ac:dyDescent="0.25">
      <c r="A195" t="s">
        <v>1593</v>
      </c>
      <c r="B195" t="s">
        <v>1592</v>
      </c>
      <c r="C195" t="s">
        <v>1659</v>
      </c>
      <c r="D195" t="s">
        <v>1882</v>
      </c>
      <c r="E195">
        <v>7</v>
      </c>
      <c r="F195" t="s">
        <v>1703</v>
      </c>
      <c r="G195" t="s">
        <v>440</v>
      </c>
      <c r="H195" s="5">
        <v>1</v>
      </c>
      <c r="I195" t="s">
        <v>2515</v>
      </c>
      <c r="J195" t="s">
        <v>2520</v>
      </c>
      <c r="K195" t="s">
        <v>2517</v>
      </c>
      <c r="L195" t="s">
        <v>1664</v>
      </c>
      <c r="M195" t="s">
        <v>1661</v>
      </c>
      <c r="N195" t="s">
        <v>1662</v>
      </c>
      <c r="O195" t="s">
        <v>1663</v>
      </c>
      <c r="P195" t="s">
        <v>3164</v>
      </c>
      <c r="Q195" t="s">
        <v>3164</v>
      </c>
      <c r="R195" t="s">
        <v>3164</v>
      </c>
      <c r="S195" t="s">
        <v>3164</v>
      </c>
      <c r="T195" t="s">
        <v>3164</v>
      </c>
      <c r="U195" t="s">
        <v>3164</v>
      </c>
      <c r="V195" t="s">
        <v>3164</v>
      </c>
      <c r="W195" t="s">
        <v>3164</v>
      </c>
      <c r="X195" t="s">
        <v>3164</v>
      </c>
      <c r="Y195" t="s">
        <v>3164</v>
      </c>
      <c r="Z195" t="s">
        <v>3164</v>
      </c>
      <c r="AA195" t="s">
        <v>3164</v>
      </c>
      <c r="AB195" t="s">
        <v>3164</v>
      </c>
      <c r="AC195" t="s">
        <v>3164</v>
      </c>
    </row>
    <row r="196" spans="1:29" x14ac:dyDescent="0.25">
      <c r="A196" t="s">
        <v>938</v>
      </c>
      <c r="B196" t="s">
        <v>937</v>
      </c>
      <c r="C196" t="s">
        <v>1659</v>
      </c>
      <c r="D196" t="s">
        <v>1868</v>
      </c>
      <c r="E196">
        <v>7</v>
      </c>
      <c r="F196" t="s">
        <v>1701</v>
      </c>
      <c r="G196" t="s">
        <v>785</v>
      </c>
      <c r="H196" s="5">
        <v>1</v>
      </c>
      <c r="I196" t="s">
        <v>2515</v>
      </c>
      <c r="J196" t="s">
        <v>2520</v>
      </c>
      <c r="K196" t="s">
        <v>2517</v>
      </c>
      <c r="L196" t="s">
        <v>1664</v>
      </c>
      <c r="M196" t="s">
        <v>1661</v>
      </c>
      <c r="N196" t="s">
        <v>1662</v>
      </c>
      <c r="O196" t="s">
        <v>1663</v>
      </c>
      <c r="P196" t="s">
        <v>3164</v>
      </c>
      <c r="Q196" t="s">
        <v>3164</v>
      </c>
      <c r="R196" t="s">
        <v>3164</v>
      </c>
      <c r="S196" t="s">
        <v>3164</v>
      </c>
      <c r="T196" t="s">
        <v>3164</v>
      </c>
      <c r="U196" t="s">
        <v>3164</v>
      </c>
      <c r="V196" t="s">
        <v>3164</v>
      </c>
      <c r="W196" t="s">
        <v>3164</v>
      </c>
      <c r="X196" t="s">
        <v>3164</v>
      </c>
      <c r="Y196" t="s">
        <v>3164</v>
      </c>
      <c r="Z196" t="s">
        <v>3164</v>
      </c>
      <c r="AA196" t="s">
        <v>3164</v>
      </c>
      <c r="AB196" t="s">
        <v>3164</v>
      </c>
      <c r="AC196" t="s">
        <v>3164</v>
      </c>
    </row>
    <row r="197" spans="1:29" x14ac:dyDescent="0.25">
      <c r="A197" t="s">
        <v>1581</v>
      </c>
      <c r="B197" t="s">
        <v>1580</v>
      </c>
      <c r="C197" t="s">
        <v>1659</v>
      </c>
      <c r="D197" t="s">
        <v>1879</v>
      </c>
      <c r="E197">
        <v>7</v>
      </c>
      <c r="F197" t="s">
        <v>1701</v>
      </c>
      <c r="G197" t="s">
        <v>814</v>
      </c>
      <c r="H197" s="5">
        <v>1</v>
      </c>
      <c r="I197" t="s">
        <v>2515</v>
      </c>
      <c r="J197" t="s">
        <v>2520</v>
      </c>
      <c r="K197" t="s">
        <v>2517</v>
      </c>
      <c r="L197" t="s">
        <v>1664</v>
      </c>
      <c r="M197" t="s">
        <v>1661</v>
      </c>
      <c r="N197" t="s">
        <v>1662</v>
      </c>
      <c r="O197" t="s">
        <v>1663</v>
      </c>
      <c r="P197" t="s">
        <v>3164</v>
      </c>
      <c r="Q197" t="s">
        <v>3164</v>
      </c>
      <c r="R197" t="s">
        <v>3164</v>
      </c>
      <c r="S197" t="s">
        <v>3164</v>
      </c>
      <c r="T197" t="s">
        <v>3164</v>
      </c>
      <c r="U197" t="s">
        <v>3164</v>
      </c>
      <c r="V197" t="s">
        <v>3164</v>
      </c>
      <c r="W197" t="s">
        <v>3164</v>
      </c>
      <c r="X197" t="s">
        <v>3164</v>
      </c>
      <c r="Y197" t="s">
        <v>3164</v>
      </c>
      <c r="Z197" t="s">
        <v>3164</v>
      </c>
      <c r="AA197" t="s">
        <v>3164</v>
      </c>
      <c r="AB197" t="s">
        <v>3164</v>
      </c>
      <c r="AC197" t="s">
        <v>3164</v>
      </c>
    </row>
    <row r="198" spans="1:29" x14ac:dyDescent="0.25">
      <c r="A198" t="s">
        <v>1628</v>
      </c>
      <c r="B198" t="s">
        <v>1627</v>
      </c>
      <c r="C198" t="s">
        <v>1659</v>
      </c>
      <c r="D198" t="s">
        <v>1886</v>
      </c>
      <c r="E198">
        <v>7</v>
      </c>
      <c r="F198" t="s">
        <v>1701</v>
      </c>
      <c r="G198" t="s">
        <v>822</v>
      </c>
      <c r="H198" s="5">
        <v>1</v>
      </c>
      <c r="I198" t="s">
        <v>2515</v>
      </c>
      <c r="J198" t="s">
        <v>2520</v>
      </c>
      <c r="K198" t="s">
        <v>2517</v>
      </c>
      <c r="L198" t="s">
        <v>1664</v>
      </c>
      <c r="M198" t="s">
        <v>1661</v>
      </c>
      <c r="N198" t="s">
        <v>1662</v>
      </c>
      <c r="O198" t="s">
        <v>1663</v>
      </c>
      <c r="P198" t="s">
        <v>3164</v>
      </c>
      <c r="Q198" t="s">
        <v>3164</v>
      </c>
      <c r="R198" t="s">
        <v>3164</v>
      </c>
      <c r="S198" t="s">
        <v>3164</v>
      </c>
      <c r="T198" t="s">
        <v>3164</v>
      </c>
      <c r="U198" t="s">
        <v>3164</v>
      </c>
      <c r="V198" t="s">
        <v>3164</v>
      </c>
      <c r="W198" t="s">
        <v>3164</v>
      </c>
      <c r="X198" t="s">
        <v>3164</v>
      </c>
      <c r="Y198" t="s">
        <v>3164</v>
      </c>
      <c r="Z198" t="s">
        <v>3164</v>
      </c>
      <c r="AA198" t="s">
        <v>3164</v>
      </c>
      <c r="AB198" t="s">
        <v>3164</v>
      </c>
      <c r="AC198" t="s">
        <v>3164</v>
      </c>
    </row>
    <row r="199" spans="1:29" x14ac:dyDescent="0.25">
      <c r="A199" t="s">
        <v>1583</v>
      </c>
      <c r="B199" t="s">
        <v>1582</v>
      </c>
      <c r="C199" t="s">
        <v>1659</v>
      </c>
      <c r="D199" t="s">
        <v>1880</v>
      </c>
      <c r="E199">
        <v>7</v>
      </c>
      <c r="F199" t="s">
        <v>1704</v>
      </c>
      <c r="G199" t="s">
        <v>438</v>
      </c>
      <c r="H199" s="5">
        <v>1</v>
      </c>
      <c r="I199" t="s">
        <v>2515</v>
      </c>
      <c r="J199" t="s">
        <v>2520</v>
      </c>
      <c r="K199" t="s">
        <v>2517</v>
      </c>
      <c r="L199" t="s">
        <v>1664</v>
      </c>
      <c r="M199" t="s">
        <v>1661</v>
      </c>
      <c r="N199" t="s">
        <v>1662</v>
      </c>
      <c r="O199" t="s">
        <v>1663</v>
      </c>
      <c r="P199" t="s">
        <v>2782</v>
      </c>
      <c r="Q199" t="s">
        <v>2781</v>
      </c>
      <c r="R199" t="s">
        <v>3164</v>
      </c>
      <c r="S199" t="s">
        <v>3164</v>
      </c>
      <c r="T199" t="s">
        <v>3164</v>
      </c>
      <c r="U199" t="s">
        <v>3164</v>
      </c>
      <c r="V199" t="s">
        <v>3164</v>
      </c>
      <c r="W199" t="s">
        <v>3164</v>
      </c>
      <c r="X199" t="s">
        <v>3164</v>
      </c>
      <c r="Y199" t="s">
        <v>3164</v>
      </c>
      <c r="Z199" t="s">
        <v>3164</v>
      </c>
      <c r="AA199" t="s">
        <v>3164</v>
      </c>
      <c r="AB199" t="s">
        <v>3164</v>
      </c>
      <c r="AC199" t="s">
        <v>3164</v>
      </c>
    </row>
    <row r="200" spans="1:29" x14ac:dyDescent="0.25">
      <c r="A200" t="s">
        <v>1617</v>
      </c>
      <c r="B200" t="s">
        <v>1616</v>
      </c>
      <c r="C200" t="s">
        <v>1659</v>
      </c>
      <c r="D200" t="s">
        <v>1884</v>
      </c>
      <c r="E200">
        <v>7</v>
      </c>
      <c r="F200" t="s">
        <v>1704</v>
      </c>
      <c r="G200" t="s">
        <v>443</v>
      </c>
      <c r="H200" s="5">
        <v>1</v>
      </c>
      <c r="I200" t="s">
        <v>2515</v>
      </c>
      <c r="J200" t="s">
        <v>2520</v>
      </c>
      <c r="K200" t="s">
        <v>2517</v>
      </c>
      <c r="L200" t="s">
        <v>1664</v>
      </c>
      <c r="M200" t="s">
        <v>1661</v>
      </c>
      <c r="N200" t="s">
        <v>1662</v>
      </c>
      <c r="O200" t="s">
        <v>1663</v>
      </c>
      <c r="P200" t="s">
        <v>3164</v>
      </c>
      <c r="Q200" t="s">
        <v>3164</v>
      </c>
      <c r="R200" t="s">
        <v>3164</v>
      </c>
      <c r="S200" t="s">
        <v>3164</v>
      </c>
      <c r="T200" t="s">
        <v>3164</v>
      </c>
      <c r="U200" t="s">
        <v>3164</v>
      </c>
      <c r="V200" t="s">
        <v>3164</v>
      </c>
      <c r="W200" t="s">
        <v>3164</v>
      </c>
      <c r="X200" t="s">
        <v>3164</v>
      </c>
      <c r="Y200" t="s">
        <v>3164</v>
      </c>
      <c r="Z200" t="s">
        <v>3164</v>
      </c>
      <c r="AA200" t="s">
        <v>3164</v>
      </c>
      <c r="AB200" t="s">
        <v>3164</v>
      </c>
      <c r="AC200" t="s">
        <v>3164</v>
      </c>
    </row>
    <row r="201" spans="1:29" x14ac:dyDescent="0.25">
      <c r="A201" t="s">
        <v>1585</v>
      </c>
      <c r="B201" t="s">
        <v>1584</v>
      </c>
      <c r="C201" t="s">
        <v>1659</v>
      </c>
      <c r="D201" t="s">
        <v>1881</v>
      </c>
      <c r="E201">
        <v>7</v>
      </c>
      <c r="F201" t="s">
        <v>1705</v>
      </c>
      <c r="G201" t="s">
        <v>439</v>
      </c>
      <c r="H201" s="5">
        <v>1</v>
      </c>
      <c r="I201" t="s">
        <v>2515</v>
      </c>
      <c r="J201" t="s">
        <v>2520</v>
      </c>
      <c r="K201" t="s">
        <v>2517</v>
      </c>
      <c r="L201" t="s">
        <v>1664</v>
      </c>
      <c r="M201" t="s">
        <v>1661</v>
      </c>
      <c r="N201" t="s">
        <v>1662</v>
      </c>
      <c r="O201" t="s">
        <v>1663</v>
      </c>
      <c r="P201" t="s">
        <v>2782</v>
      </c>
      <c r="Q201" t="s">
        <v>2781</v>
      </c>
      <c r="R201" t="s">
        <v>3164</v>
      </c>
      <c r="S201" t="s">
        <v>3164</v>
      </c>
      <c r="T201" t="s">
        <v>3164</v>
      </c>
      <c r="U201" t="s">
        <v>3164</v>
      </c>
      <c r="V201" t="s">
        <v>3164</v>
      </c>
      <c r="W201" t="s">
        <v>3164</v>
      </c>
      <c r="X201" t="s">
        <v>3164</v>
      </c>
      <c r="Y201" t="s">
        <v>3164</v>
      </c>
      <c r="Z201" t="s">
        <v>3164</v>
      </c>
      <c r="AA201" t="s">
        <v>3164</v>
      </c>
      <c r="AB201" t="s">
        <v>3164</v>
      </c>
      <c r="AC201" t="s">
        <v>3164</v>
      </c>
    </row>
    <row r="202" spans="1:29" x14ac:dyDescent="0.25">
      <c r="A202" t="s">
        <v>1624</v>
      </c>
      <c r="B202" t="s">
        <v>1623</v>
      </c>
      <c r="C202" t="s">
        <v>1659</v>
      </c>
      <c r="D202" t="s">
        <v>1885</v>
      </c>
      <c r="E202">
        <v>7</v>
      </c>
      <c r="F202" t="s">
        <v>1705</v>
      </c>
      <c r="G202" t="s">
        <v>444</v>
      </c>
      <c r="H202" s="5">
        <v>1</v>
      </c>
      <c r="I202" t="s">
        <v>2515</v>
      </c>
      <c r="J202" t="s">
        <v>2520</v>
      </c>
      <c r="K202" t="s">
        <v>2517</v>
      </c>
      <c r="L202" t="s">
        <v>1664</v>
      </c>
      <c r="M202" t="s">
        <v>1661</v>
      </c>
      <c r="N202" t="s">
        <v>1662</v>
      </c>
      <c r="O202" t="s">
        <v>1663</v>
      </c>
      <c r="P202" t="s">
        <v>3164</v>
      </c>
      <c r="Q202" t="s">
        <v>3164</v>
      </c>
      <c r="R202" t="s">
        <v>3164</v>
      </c>
      <c r="S202" t="s">
        <v>3164</v>
      </c>
      <c r="T202" t="s">
        <v>3164</v>
      </c>
      <c r="U202" t="s">
        <v>3164</v>
      </c>
      <c r="V202" t="s">
        <v>3164</v>
      </c>
      <c r="W202" t="s">
        <v>3164</v>
      </c>
      <c r="X202" t="s">
        <v>3164</v>
      </c>
      <c r="Y202" t="s">
        <v>3164</v>
      </c>
      <c r="Z202" t="s">
        <v>3164</v>
      </c>
      <c r="AA202" t="s">
        <v>3164</v>
      </c>
      <c r="AB202" t="s">
        <v>3164</v>
      </c>
      <c r="AC202" t="s">
        <v>3164</v>
      </c>
    </row>
    <row r="203" spans="1:29" x14ac:dyDescent="0.25">
      <c r="A203" t="s">
        <v>1085</v>
      </c>
      <c r="B203" t="s">
        <v>1084</v>
      </c>
      <c r="C203" t="s">
        <v>1659</v>
      </c>
      <c r="D203" t="s">
        <v>1876</v>
      </c>
      <c r="E203">
        <v>7</v>
      </c>
      <c r="F203" t="s">
        <v>1702</v>
      </c>
      <c r="G203" t="s">
        <v>429</v>
      </c>
      <c r="H203" s="5">
        <v>1</v>
      </c>
      <c r="I203" t="s">
        <v>2515</v>
      </c>
      <c r="J203" t="s">
        <v>2520</v>
      </c>
      <c r="K203" t="s">
        <v>2517</v>
      </c>
      <c r="L203" t="s">
        <v>1664</v>
      </c>
      <c r="M203" t="s">
        <v>1661</v>
      </c>
      <c r="N203" t="s">
        <v>1662</v>
      </c>
      <c r="O203" t="s">
        <v>1663</v>
      </c>
      <c r="P203" t="s">
        <v>3164</v>
      </c>
      <c r="Q203" t="s">
        <v>3164</v>
      </c>
      <c r="R203" t="s">
        <v>3164</v>
      </c>
      <c r="S203" t="s">
        <v>3164</v>
      </c>
      <c r="T203" t="s">
        <v>3164</v>
      </c>
      <c r="U203" t="s">
        <v>3164</v>
      </c>
      <c r="V203" t="s">
        <v>3164</v>
      </c>
      <c r="W203" t="s">
        <v>3164</v>
      </c>
      <c r="X203" t="s">
        <v>3164</v>
      </c>
      <c r="Y203" t="s">
        <v>3164</v>
      </c>
      <c r="Z203" t="s">
        <v>3164</v>
      </c>
      <c r="AA203" t="s">
        <v>3164</v>
      </c>
      <c r="AB203" t="s">
        <v>3164</v>
      </c>
      <c r="AC203" t="s">
        <v>3164</v>
      </c>
    </row>
    <row r="204" spans="1:29" x14ac:dyDescent="0.25">
      <c r="A204" t="s">
        <v>1646</v>
      </c>
      <c r="B204" t="s">
        <v>1645</v>
      </c>
      <c r="C204" t="s">
        <v>1659</v>
      </c>
      <c r="D204" t="s">
        <v>1887</v>
      </c>
      <c r="E204">
        <v>7</v>
      </c>
      <c r="F204" t="s">
        <v>1702</v>
      </c>
      <c r="G204" t="s">
        <v>445</v>
      </c>
      <c r="H204" s="5">
        <v>1</v>
      </c>
      <c r="I204" t="s">
        <v>2515</v>
      </c>
      <c r="J204" t="s">
        <v>2520</v>
      </c>
      <c r="K204" t="s">
        <v>2517</v>
      </c>
      <c r="L204" t="s">
        <v>1664</v>
      </c>
      <c r="M204" t="s">
        <v>1661</v>
      </c>
      <c r="N204" t="s">
        <v>1662</v>
      </c>
      <c r="O204" t="s">
        <v>1663</v>
      </c>
      <c r="P204" t="s">
        <v>3164</v>
      </c>
      <c r="Q204" t="s">
        <v>3164</v>
      </c>
      <c r="R204" t="s">
        <v>3164</v>
      </c>
      <c r="S204" t="s">
        <v>3164</v>
      </c>
      <c r="T204" t="s">
        <v>3164</v>
      </c>
      <c r="U204" t="s">
        <v>3164</v>
      </c>
      <c r="V204" t="s">
        <v>3164</v>
      </c>
      <c r="W204" t="s">
        <v>3164</v>
      </c>
      <c r="X204" t="s">
        <v>3164</v>
      </c>
      <c r="Y204" t="s">
        <v>3164</v>
      </c>
      <c r="Z204" t="s">
        <v>3164</v>
      </c>
      <c r="AA204" t="s">
        <v>3164</v>
      </c>
      <c r="AB204" t="s">
        <v>3164</v>
      </c>
      <c r="AC204" t="s">
        <v>3164</v>
      </c>
    </row>
    <row r="205" spans="1:29" x14ac:dyDescent="0.25">
      <c r="A205" t="s">
        <v>1298</v>
      </c>
      <c r="B205" t="s">
        <v>1297</v>
      </c>
      <c r="C205" t="s">
        <v>1659</v>
      </c>
      <c r="D205" t="s">
        <v>1888</v>
      </c>
      <c r="E205">
        <v>7</v>
      </c>
      <c r="F205" t="s">
        <v>1706</v>
      </c>
      <c r="G205" t="s">
        <v>446</v>
      </c>
      <c r="H205" s="5">
        <v>1</v>
      </c>
      <c r="I205" t="s">
        <v>2515</v>
      </c>
      <c r="J205" t="s">
        <v>2520</v>
      </c>
      <c r="K205" t="s">
        <v>2517</v>
      </c>
      <c r="L205" t="s">
        <v>1664</v>
      </c>
      <c r="M205" t="s">
        <v>1661</v>
      </c>
      <c r="N205" t="s">
        <v>1662</v>
      </c>
      <c r="O205" t="s">
        <v>1663</v>
      </c>
      <c r="P205" t="s">
        <v>2801</v>
      </c>
      <c r="Q205" t="s">
        <v>2770</v>
      </c>
      <c r="R205" t="s">
        <v>2732</v>
      </c>
      <c r="S205" t="s">
        <v>2932</v>
      </c>
      <c r="T205" t="s">
        <v>2742</v>
      </c>
      <c r="U205" t="s">
        <v>2971</v>
      </c>
      <c r="V205" t="s">
        <v>2972</v>
      </c>
      <c r="W205" t="s">
        <v>2768</v>
      </c>
      <c r="X205" t="s">
        <v>2737</v>
      </c>
      <c r="Y205" t="s">
        <v>3164</v>
      </c>
      <c r="Z205" t="s">
        <v>3164</v>
      </c>
      <c r="AA205" t="s">
        <v>3164</v>
      </c>
      <c r="AB205" t="s">
        <v>3164</v>
      </c>
      <c r="AC205" t="s">
        <v>3164</v>
      </c>
    </row>
    <row r="206" spans="1:29" x14ac:dyDescent="0.25">
      <c r="A206" t="s">
        <v>1358</v>
      </c>
      <c r="B206" t="s">
        <v>1357</v>
      </c>
      <c r="C206" t="s">
        <v>1659</v>
      </c>
      <c r="D206" t="s">
        <v>1889</v>
      </c>
      <c r="E206">
        <v>7</v>
      </c>
      <c r="F206" t="s">
        <v>1706</v>
      </c>
      <c r="G206" t="s">
        <v>449</v>
      </c>
      <c r="H206" s="5">
        <v>1</v>
      </c>
      <c r="I206" t="s">
        <v>2515</v>
      </c>
      <c r="J206" t="s">
        <v>2520</v>
      </c>
      <c r="K206" t="s">
        <v>2517</v>
      </c>
      <c r="L206" t="s">
        <v>1664</v>
      </c>
      <c r="M206" t="s">
        <v>1661</v>
      </c>
      <c r="N206" t="s">
        <v>1662</v>
      </c>
      <c r="O206" t="s">
        <v>1663</v>
      </c>
      <c r="P206" t="s">
        <v>3164</v>
      </c>
      <c r="Q206" t="s">
        <v>3164</v>
      </c>
      <c r="R206" t="s">
        <v>3164</v>
      </c>
      <c r="S206" t="s">
        <v>3164</v>
      </c>
      <c r="T206" t="s">
        <v>3164</v>
      </c>
      <c r="U206" t="s">
        <v>3164</v>
      </c>
      <c r="V206" t="s">
        <v>3164</v>
      </c>
      <c r="W206" t="s">
        <v>3164</v>
      </c>
      <c r="X206" t="s">
        <v>3164</v>
      </c>
      <c r="Y206" t="s">
        <v>3164</v>
      </c>
      <c r="Z206" t="s">
        <v>3164</v>
      </c>
      <c r="AA206" t="s">
        <v>3164</v>
      </c>
      <c r="AB206" t="s">
        <v>3164</v>
      </c>
      <c r="AC206" t="s">
        <v>3164</v>
      </c>
    </row>
    <row r="207" spans="1:29" x14ac:dyDescent="0.25">
      <c r="A207" t="s">
        <v>1302</v>
      </c>
      <c r="B207" t="s">
        <v>1301</v>
      </c>
      <c r="C207" t="s">
        <v>1659</v>
      </c>
      <c r="D207" t="s">
        <v>1895</v>
      </c>
      <c r="E207">
        <v>7</v>
      </c>
      <c r="F207" t="s">
        <v>1708</v>
      </c>
      <c r="G207" t="s">
        <v>465</v>
      </c>
      <c r="H207" s="5">
        <v>1</v>
      </c>
      <c r="I207" t="s">
        <v>2515</v>
      </c>
      <c r="J207" t="s">
        <v>2520</v>
      </c>
      <c r="K207" t="s">
        <v>2517</v>
      </c>
      <c r="L207" t="s">
        <v>1664</v>
      </c>
      <c r="M207" t="s">
        <v>1661</v>
      </c>
      <c r="N207" t="s">
        <v>1662</v>
      </c>
      <c r="O207" t="s">
        <v>1663</v>
      </c>
      <c r="P207" t="s">
        <v>2932</v>
      </c>
      <c r="Q207" t="s">
        <v>2754</v>
      </c>
      <c r="R207" t="s">
        <v>2801</v>
      </c>
      <c r="S207" t="s">
        <v>2732</v>
      </c>
      <c r="T207" t="s">
        <v>2768</v>
      </c>
      <c r="U207" t="s">
        <v>2982</v>
      </c>
      <c r="V207" t="s">
        <v>2971</v>
      </c>
      <c r="W207" t="s">
        <v>2742</v>
      </c>
      <c r="X207" t="s">
        <v>2737</v>
      </c>
      <c r="Y207" t="s">
        <v>2972</v>
      </c>
      <c r="Z207" t="s">
        <v>3164</v>
      </c>
      <c r="AA207" t="s">
        <v>3164</v>
      </c>
      <c r="AB207" t="s">
        <v>3164</v>
      </c>
      <c r="AC207" t="s">
        <v>3164</v>
      </c>
    </row>
    <row r="208" spans="1:29" x14ac:dyDescent="0.25">
      <c r="A208" t="s">
        <v>1344</v>
      </c>
      <c r="B208" t="s">
        <v>1343</v>
      </c>
      <c r="C208" t="s">
        <v>1660</v>
      </c>
      <c r="D208" t="s">
        <v>1906</v>
      </c>
      <c r="E208">
        <v>7</v>
      </c>
      <c r="F208" t="s">
        <v>1711</v>
      </c>
      <c r="G208" t="s">
        <v>489</v>
      </c>
      <c r="H208" s="5">
        <v>1</v>
      </c>
      <c r="I208" t="s">
        <v>2515</v>
      </c>
      <c r="J208" t="s">
        <v>2520</v>
      </c>
      <c r="K208" t="s">
        <v>2517</v>
      </c>
      <c r="L208" t="s">
        <v>1664</v>
      </c>
      <c r="M208" t="s">
        <v>1661</v>
      </c>
      <c r="N208" t="s">
        <v>1662</v>
      </c>
      <c r="O208" t="s">
        <v>1663</v>
      </c>
      <c r="P208" t="s">
        <v>2992</v>
      </c>
      <c r="Q208" t="s">
        <v>2993</v>
      </c>
      <c r="R208" t="s">
        <v>2994</v>
      </c>
      <c r="S208" t="s">
        <v>2995</v>
      </c>
      <c r="T208" t="s">
        <v>2996</v>
      </c>
      <c r="U208" t="s">
        <v>2997</v>
      </c>
      <c r="V208" t="s">
        <v>2745</v>
      </c>
      <c r="W208" t="s">
        <v>2738</v>
      </c>
      <c r="X208" t="s">
        <v>3164</v>
      </c>
      <c r="Y208" t="s">
        <v>3164</v>
      </c>
      <c r="Z208" t="s">
        <v>3164</v>
      </c>
      <c r="AA208" t="s">
        <v>3164</v>
      </c>
      <c r="AB208" t="s">
        <v>3164</v>
      </c>
      <c r="AC208" t="s">
        <v>3164</v>
      </c>
    </row>
    <row r="209" spans="1:29" x14ac:dyDescent="0.25">
      <c r="A209" t="s">
        <v>1346</v>
      </c>
      <c r="B209" t="s">
        <v>1345</v>
      </c>
      <c r="C209" t="s">
        <v>1660</v>
      </c>
      <c r="D209" t="s">
        <v>1907</v>
      </c>
      <c r="E209">
        <v>7</v>
      </c>
      <c r="F209" t="s">
        <v>1711</v>
      </c>
      <c r="G209" t="s">
        <v>496</v>
      </c>
      <c r="H209" s="5">
        <v>1</v>
      </c>
      <c r="I209" t="s">
        <v>2515</v>
      </c>
      <c r="J209" t="s">
        <v>2520</v>
      </c>
      <c r="K209" t="s">
        <v>2517</v>
      </c>
      <c r="L209" t="s">
        <v>1664</v>
      </c>
      <c r="M209" t="s">
        <v>1661</v>
      </c>
      <c r="N209" t="s">
        <v>1662</v>
      </c>
      <c r="O209" t="s">
        <v>1663</v>
      </c>
      <c r="P209" t="s">
        <v>2973</v>
      </c>
      <c r="Q209" t="s">
        <v>3164</v>
      </c>
      <c r="R209" t="s">
        <v>3164</v>
      </c>
      <c r="S209" t="s">
        <v>3164</v>
      </c>
      <c r="T209" t="s">
        <v>3164</v>
      </c>
      <c r="U209" t="s">
        <v>3164</v>
      </c>
      <c r="V209" t="s">
        <v>3164</v>
      </c>
      <c r="W209" t="s">
        <v>3164</v>
      </c>
      <c r="X209" t="s">
        <v>3164</v>
      </c>
      <c r="Y209" t="s">
        <v>3164</v>
      </c>
      <c r="Z209" t="s">
        <v>3164</v>
      </c>
      <c r="AA209" t="s">
        <v>3164</v>
      </c>
      <c r="AB209" t="s">
        <v>3164</v>
      </c>
      <c r="AC209" t="s">
        <v>3164</v>
      </c>
    </row>
    <row r="210" spans="1:29" x14ac:dyDescent="0.25">
      <c r="A210" t="s">
        <v>1348</v>
      </c>
      <c r="B210" t="s">
        <v>1347</v>
      </c>
      <c r="C210" t="s">
        <v>1660</v>
      </c>
      <c r="D210" t="s">
        <v>1908</v>
      </c>
      <c r="E210">
        <v>7</v>
      </c>
      <c r="F210" t="s">
        <v>1711</v>
      </c>
      <c r="G210" t="s">
        <v>497</v>
      </c>
      <c r="H210" s="5">
        <v>1</v>
      </c>
      <c r="I210" t="s">
        <v>2515</v>
      </c>
      <c r="J210" t="s">
        <v>2520</v>
      </c>
      <c r="K210" t="s">
        <v>2517</v>
      </c>
      <c r="L210" t="s">
        <v>1664</v>
      </c>
      <c r="M210" t="s">
        <v>1661</v>
      </c>
      <c r="N210" t="s">
        <v>1662</v>
      </c>
      <c r="O210" t="s">
        <v>1663</v>
      </c>
      <c r="P210" t="s">
        <v>2884</v>
      </c>
      <c r="Q210" t="s">
        <v>2998</v>
      </c>
      <c r="R210" t="s">
        <v>2999</v>
      </c>
      <c r="S210" t="s">
        <v>3000</v>
      </c>
      <c r="T210" t="s">
        <v>3164</v>
      </c>
      <c r="U210" t="s">
        <v>3164</v>
      </c>
      <c r="V210" t="s">
        <v>3164</v>
      </c>
      <c r="W210" t="s">
        <v>3164</v>
      </c>
      <c r="X210" t="s">
        <v>3164</v>
      </c>
      <c r="Y210" t="s">
        <v>3164</v>
      </c>
      <c r="Z210" t="s">
        <v>3164</v>
      </c>
      <c r="AA210" t="s">
        <v>3164</v>
      </c>
      <c r="AB210" t="s">
        <v>3164</v>
      </c>
      <c r="AC210" t="s">
        <v>3164</v>
      </c>
    </row>
  </sheetData>
  <autoFilter ref="A2:O210"/>
  <sortState ref="A2:AC209">
    <sortCondition ref="C2:C209"/>
    <sortCondition ref="F2:F209"/>
    <sortCondition ref="B2:B209"/>
  </sortState>
  <mergeCells count="7">
    <mergeCell ref="U1:AC1"/>
    <mergeCell ref="P1:T1"/>
    <mergeCell ref="A1:B1"/>
    <mergeCell ref="C1:E1"/>
    <mergeCell ref="F1:H1"/>
    <mergeCell ref="I1:J1"/>
    <mergeCell ref="K1:O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10"/>
  <sheetViews>
    <sheetView zoomScale="70" zoomScaleNormal="70" workbookViewId="0">
      <selection activeCell="A4" sqref="A4"/>
    </sheetView>
  </sheetViews>
  <sheetFormatPr baseColWidth="10" defaultRowHeight="15" x14ac:dyDescent="0.25"/>
  <cols>
    <col min="1" max="1" width="52.42578125" customWidth="1"/>
    <col min="2" max="2" width="23.140625" bestFit="1" customWidth="1"/>
    <col min="3" max="3" width="24.28515625" customWidth="1"/>
    <col min="4" max="4" width="72.140625" customWidth="1"/>
    <col min="5" max="5" width="16.42578125" customWidth="1"/>
    <col min="6" max="7" width="21.85546875" customWidth="1"/>
    <col min="8" max="8" width="22.140625" style="2" customWidth="1"/>
    <col min="9" max="9" width="61.5703125" customWidth="1"/>
    <col min="10" max="10" width="43.5703125" customWidth="1"/>
    <col min="11" max="11" width="47.28515625" customWidth="1"/>
    <col min="12" max="12" width="42" customWidth="1"/>
    <col min="13" max="13" width="43.5703125" customWidth="1"/>
    <col min="14" max="14" width="45.140625" customWidth="1"/>
    <col min="15" max="15" width="33.42578125" customWidth="1"/>
    <col min="16" max="29" width="21.85546875" customWidth="1"/>
  </cols>
  <sheetData>
    <row r="1" spans="1:43" s="14" customFormat="1" ht="30" customHeight="1" x14ac:dyDescent="0.25">
      <c r="A1" s="150" t="s">
        <v>2512</v>
      </c>
      <c r="B1" s="150"/>
      <c r="C1" s="151" t="s">
        <v>2513</v>
      </c>
      <c r="D1" s="151"/>
      <c r="E1" s="151"/>
      <c r="F1" s="152" t="s">
        <v>2519</v>
      </c>
      <c r="G1" s="152"/>
      <c r="H1" s="152"/>
      <c r="I1" s="153" t="s">
        <v>2516</v>
      </c>
      <c r="J1" s="153"/>
      <c r="K1" s="154" t="s">
        <v>2518</v>
      </c>
      <c r="L1" s="154"/>
      <c r="M1" s="154"/>
      <c r="N1" s="154"/>
      <c r="O1" s="154"/>
      <c r="P1" s="149" t="s">
        <v>2731</v>
      </c>
      <c r="Q1" s="149"/>
      <c r="R1" s="149"/>
      <c r="S1" s="149"/>
      <c r="T1" s="149"/>
      <c r="U1" s="148" t="s">
        <v>2730</v>
      </c>
      <c r="V1" s="148"/>
      <c r="W1" s="148"/>
      <c r="X1" s="148"/>
      <c r="Y1" s="148"/>
      <c r="Z1" s="148"/>
      <c r="AA1" s="148"/>
      <c r="AB1" s="148"/>
      <c r="AC1" s="148"/>
      <c r="AD1" s="149" t="s">
        <v>3021</v>
      </c>
      <c r="AE1" s="149"/>
      <c r="AF1" s="149"/>
      <c r="AG1" s="149"/>
      <c r="AH1" s="149"/>
      <c r="AI1" s="148" t="s">
        <v>3020</v>
      </c>
      <c r="AJ1" s="148"/>
      <c r="AK1" s="148"/>
      <c r="AL1" s="148"/>
      <c r="AM1" s="148"/>
      <c r="AN1" s="148"/>
      <c r="AO1" s="148"/>
      <c r="AP1" s="148"/>
      <c r="AQ1" s="148"/>
    </row>
    <row r="2" spans="1:43" s="13" customFormat="1" ht="36" customHeight="1" x14ac:dyDescent="0.25">
      <c r="A2" s="6" t="s">
        <v>1651</v>
      </c>
      <c r="B2" s="6" t="s">
        <v>1665</v>
      </c>
      <c r="C2" s="7" t="s">
        <v>1653</v>
      </c>
      <c r="D2" s="7" t="s">
        <v>1652</v>
      </c>
      <c r="E2" s="7" t="s">
        <v>2521</v>
      </c>
      <c r="F2" s="10" t="s">
        <v>2511</v>
      </c>
      <c r="G2" s="10" t="s">
        <v>1666</v>
      </c>
      <c r="H2" s="10" t="s">
        <v>1922</v>
      </c>
      <c r="I2" s="8" t="s">
        <v>2514</v>
      </c>
      <c r="J2" s="8" t="s">
        <v>2520</v>
      </c>
      <c r="K2" s="9" t="s">
        <v>2522</v>
      </c>
      <c r="L2" s="9" t="s">
        <v>1664</v>
      </c>
      <c r="M2" s="9" t="s">
        <v>1661</v>
      </c>
      <c r="N2" s="9" t="s">
        <v>1662</v>
      </c>
      <c r="O2" s="9" t="s">
        <v>1663</v>
      </c>
      <c r="P2" s="11" t="s">
        <v>2532</v>
      </c>
      <c r="Q2" s="11" t="s">
        <v>2533</v>
      </c>
      <c r="R2" s="11" t="s">
        <v>2534</v>
      </c>
      <c r="S2" s="11" t="s">
        <v>2535</v>
      </c>
      <c r="T2" s="11" t="s">
        <v>2536</v>
      </c>
      <c r="U2" s="12" t="s">
        <v>2523</v>
      </c>
      <c r="V2" s="12" t="s">
        <v>2524</v>
      </c>
      <c r="W2" s="12" t="s">
        <v>2525</v>
      </c>
      <c r="X2" s="12" t="s">
        <v>2526</v>
      </c>
      <c r="Y2" s="12" t="s">
        <v>2527</v>
      </c>
      <c r="Z2" s="12" t="s">
        <v>2528</v>
      </c>
      <c r="AA2" s="12" t="s">
        <v>2529</v>
      </c>
      <c r="AB2" s="12" t="s">
        <v>2530</v>
      </c>
      <c r="AC2" s="12" t="s">
        <v>2531</v>
      </c>
      <c r="AD2" s="11" t="s">
        <v>2532</v>
      </c>
      <c r="AE2" s="11" t="s">
        <v>2533</v>
      </c>
      <c r="AF2" s="11" t="s">
        <v>2534</v>
      </c>
      <c r="AG2" s="11" t="s">
        <v>2535</v>
      </c>
      <c r="AH2" s="11" t="s">
        <v>2536</v>
      </c>
      <c r="AI2" s="12" t="s">
        <v>2523</v>
      </c>
      <c r="AJ2" s="12" t="s">
        <v>2524</v>
      </c>
      <c r="AK2" s="12" t="s">
        <v>2525</v>
      </c>
      <c r="AL2" s="12" t="s">
        <v>2526</v>
      </c>
      <c r="AM2" s="12" t="s">
        <v>2527</v>
      </c>
      <c r="AN2" s="12" t="s">
        <v>2528</v>
      </c>
      <c r="AO2" s="12" t="s">
        <v>2529</v>
      </c>
      <c r="AP2" s="12" t="s">
        <v>2530</v>
      </c>
      <c r="AQ2" s="12" t="s">
        <v>2531</v>
      </c>
    </row>
    <row r="3" spans="1:43" x14ac:dyDescent="0.25">
      <c r="A3" t="s">
        <v>950</v>
      </c>
      <c r="B3" t="s">
        <v>949</v>
      </c>
      <c r="C3" t="s">
        <v>1657</v>
      </c>
      <c r="D3" t="s">
        <v>1714</v>
      </c>
      <c r="E3">
        <f>COUNTA(I3:AC3)</f>
        <v>9</v>
      </c>
      <c r="F3" t="s">
        <v>1675</v>
      </c>
      <c r="G3" t="s">
        <v>0</v>
      </c>
      <c r="H3" s="5">
        <f t="shared" ref="H3:H66" si="0">COUNTA(P3:AC3)</f>
        <v>2</v>
      </c>
      <c r="I3" t="s">
        <v>2515</v>
      </c>
      <c r="J3" t="s">
        <v>2520</v>
      </c>
      <c r="K3" t="s">
        <v>2517</v>
      </c>
      <c r="L3" t="s">
        <v>1664</v>
      </c>
      <c r="M3" t="s">
        <v>1661</v>
      </c>
      <c r="N3" t="s">
        <v>1662</v>
      </c>
      <c r="O3" t="s">
        <v>1663</v>
      </c>
      <c r="P3" t="s">
        <v>1</v>
      </c>
      <c r="Q3" t="s">
        <v>2</v>
      </c>
      <c r="AD3" t="s">
        <v>2732</v>
      </c>
      <c r="AE3" t="s">
        <v>2733</v>
      </c>
    </row>
    <row r="4" spans="1:43" x14ac:dyDescent="0.25">
      <c r="A4" t="s">
        <v>1023</v>
      </c>
      <c r="B4" t="s">
        <v>1022</v>
      </c>
      <c r="C4" t="s">
        <v>1657</v>
      </c>
      <c r="D4" t="s">
        <v>1715</v>
      </c>
      <c r="E4">
        <f t="shared" ref="E4:E67" si="1">COUNTA(I4:AC4)</f>
        <v>13</v>
      </c>
      <c r="F4" t="s">
        <v>1675</v>
      </c>
      <c r="G4" t="s">
        <v>3</v>
      </c>
      <c r="H4" s="5">
        <f t="shared" si="0"/>
        <v>6</v>
      </c>
      <c r="I4" t="s">
        <v>2515</v>
      </c>
      <c r="J4" t="s">
        <v>2520</v>
      </c>
      <c r="K4" t="s">
        <v>2517</v>
      </c>
      <c r="L4" t="s">
        <v>1664</v>
      </c>
      <c r="M4" t="s">
        <v>1661</v>
      </c>
      <c r="N4" t="s">
        <v>1662</v>
      </c>
      <c r="O4" t="s">
        <v>1663</v>
      </c>
      <c r="P4" t="s">
        <v>4</v>
      </c>
      <c r="Q4" t="s">
        <v>5</v>
      </c>
      <c r="R4" t="s">
        <v>5</v>
      </c>
      <c r="S4" t="s">
        <v>6</v>
      </c>
      <c r="T4" t="s">
        <v>8</v>
      </c>
      <c r="U4" t="s">
        <v>7</v>
      </c>
      <c r="AD4" t="s">
        <v>2734</v>
      </c>
      <c r="AE4" t="s">
        <v>2735</v>
      </c>
      <c r="AF4" t="s">
        <v>2735</v>
      </c>
      <c r="AG4" t="s">
        <v>2736</v>
      </c>
      <c r="AH4" t="s">
        <v>2737</v>
      </c>
      <c r="AI4" t="s">
        <v>2738</v>
      </c>
    </row>
    <row r="5" spans="1:43" x14ac:dyDescent="0.25">
      <c r="A5" t="s">
        <v>1025</v>
      </c>
      <c r="B5" t="s">
        <v>1024</v>
      </c>
      <c r="C5" t="s">
        <v>1657</v>
      </c>
      <c r="D5" t="s">
        <v>1716</v>
      </c>
      <c r="E5">
        <f t="shared" si="1"/>
        <v>13</v>
      </c>
      <c r="F5" t="s">
        <v>1675</v>
      </c>
      <c r="G5" t="s">
        <v>540</v>
      </c>
      <c r="H5" s="5">
        <f t="shared" si="0"/>
        <v>6</v>
      </c>
      <c r="I5" t="s">
        <v>2515</v>
      </c>
      <c r="J5" t="s">
        <v>2520</v>
      </c>
      <c r="K5" t="s">
        <v>2517</v>
      </c>
      <c r="L5" t="s">
        <v>1664</v>
      </c>
      <c r="M5" t="s">
        <v>1661</v>
      </c>
      <c r="N5" t="s">
        <v>1662</v>
      </c>
      <c r="O5" t="s">
        <v>1663</v>
      </c>
      <c r="P5" t="s">
        <v>4</v>
      </c>
      <c r="Q5" t="s">
        <v>5</v>
      </c>
      <c r="R5" t="s">
        <v>5</v>
      </c>
      <c r="S5" t="s">
        <v>6</v>
      </c>
      <c r="T5" t="s">
        <v>8</v>
      </c>
      <c r="U5" t="s">
        <v>7</v>
      </c>
      <c r="AD5" t="s">
        <v>2734</v>
      </c>
      <c r="AE5" t="s">
        <v>2735</v>
      </c>
      <c r="AF5" t="s">
        <v>2735</v>
      </c>
      <c r="AG5" t="s">
        <v>2736</v>
      </c>
      <c r="AH5" t="s">
        <v>2737</v>
      </c>
      <c r="AI5" t="s">
        <v>2738</v>
      </c>
    </row>
    <row r="6" spans="1:43" x14ac:dyDescent="0.25">
      <c r="A6" t="s">
        <v>1031</v>
      </c>
      <c r="B6" t="s">
        <v>1030</v>
      </c>
      <c r="C6" t="s">
        <v>1657</v>
      </c>
      <c r="D6" t="s">
        <v>1717</v>
      </c>
      <c r="E6">
        <f t="shared" si="1"/>
        <v>16</v>
      </c>
      <c r="F6" t="s">
        <v>1675</v>
      </c>
      <c r="G6" t="s">
        <v>10</v>
      </c>
      <c r="H6" s="5">
        <f t="shared" si="0"/>
        <v>9</v>
      </c>
      <c r="I6" t="s">
        <v>2515</v>
      </c>
      <c r="J6" t="s">
        <v>2520</v>
      </c>
      <c r="K6" t="s">
        <v>2517</v>
      </c>
      <c r="L6" t="s">
        <v>1664</v>
      </c>
      <c r="M6" t="s">
        <v>1661</v>
      </c>
      <c r="N6" t="s">
        <v>1662</v>
      </c>
      <c r="O6" t="s">
        <v>1663</v>
      </c>
      <c r="P6" t="s">
        <v>9</v>
      </c>
      <c r="Q6" t="s">
        <v>14</v>
      </c>
      <c r="R6" t="s">
        <v>11</v>
      </c>
      <c r="S6" t="s">
        <v>13</v>
      </c>
      <c r="T6" t="s">
        <v>15</v>
      </c>
      <c r="U6" t="s">
        <v>17</v>
      </c>
      <c r="V6" t="s">
        <v>16</v>
      </c>
      <c r="W6" t="s">
        <v>12</v>
      </c>
      <c r="X6" t="s">
        <v>18</v>
      </c>
      <c r="AD6" t="s">
        <v>2739</v>
      </c>
      <c r="AE6" t="s">
        <v>2740</v>
      </c>
      <c r="AF6" t="s">
        <v>2741</v>
      </c>
      <c r="AG6" t="s">
        <v>2742</v>
      </c>
      <c r="AH6" t="s">
        <v>2743</v>
      </c>
      <c r="AI6" t="s">
        <v>2744</v>
      </c>
      <c r="AJ6" t="s">
        <v>2745</v>
      </c>
      <c r="AK6" t="s">
        <v>2746</v>
      </c>
      <c r="AL6" t="s">
        <v>2747</v>
      </c>
    </row>
    <row r="7" spans="1:43" x14ac:dyDescent="0.25">
      <c r="A7" t="s">
        <v>1033</v>
      </c>
      <c r="B7" t="s">
        <v>1032</v>
      </c>
      <c r="C7" t="s">
        <v>1657</v>
      </c>
      <c r="D7" t="s">
        <v>1718</v>
      </c>
      <c r="E7">
        <f t="shared" si="1"/>
        <v>16</v>
      </c>
      <c r="F7" t="s">
        <v>1675</v>
      </c>
      <c r="G7" t="s">
        <v>20</v>
      </c>
      <c r="H7" s="5">
        <f t="shared" si="0"/>
        <v>9</v>
      </c>
      <c r="I7" t="s">
        <v>2515</v>
      </c>
      <c r="J7" t="s">
        <v>2520</v>
      </c>
      <c r="K7" t="s">
        <v>2517</v>
      </c>
      <c r="L7" t="s">
        <v>1664</v>
      </c>
      <c r="M7" t="s">
        <v>1661</v>
      </c>
      <c r="N7" t="s">
        <v>1662</v>
      </c>
      <c r="O7" t="s">
        <v>1663</v>
      </c>
      <c r="P7" t="s">
        <v>9</v>
      </c>
      <c r="Q7" t="s">
        <v>14</v>
      </c>
      <c r="R7" t="s">
        <v>11</v>
      </c>
      <c r="S7" t="s">
        <v>13</v>
      </c>
      <c r="T7" t="s">
        <v>15</v>
      </c>
      <c r="U7" t="s">
        <v>17</v>
      </c>
      <c r="V7" t="s">
        <v>16</v>
      </c>
      <c r="W7" t="s">
        <v>12</v>
      </c>
      <c r="X7" t="s">
        <v>18</v>
      </c>
      <c r="AD7" t="s">
        <v>2739</v>
      </c>
      <c r="AE7" t="s">
        <v>2740</v>
      </c>
      <c r="AF7" t="s">
        <v>2741</v>
      </c>
      <c r="AG7" t="s">
        <v>2742</v>
      </c>
      <c r="AH7" t="s">
        <v>2743</v>
      </c>
      <c r="AI7" t="s">
        <v>2744</v>
      </c>
      <c r="AJ7" t="s">
        <v>2745</v>
      </c>
      <c r="AK7" t="s">
        <v>2746</v>
      </c>
      <c r="AL7" t="s">
        <v>2747</v>
      </c>
    </row>
    <row r="8" spans="1:43" x14ac:dyDescent="0.25">
      <c r="A8" t="s">
        <v>1037</v>
      </c>
      <c r="B8" t="s">
        <v>1036</v>
      </c>
      <c r="C8" t="s">
        <v>1657</v>
      </c>
      <c r="D8" t="s">
        <v>1719</v>
      </c>
      <c r="E8">
        <f t="shared" si="1"/>
        <v>8</v>
      </c>
      <c r="F8" t="s">
        <v>1675</v>
      </c>
      <c r="G8" t="s">
        <v>544</v>
      </c>
      <c r="H8" s="5">
        <f t="shared" si="0"/>
        <v>1</v>
      </c>
      <c r="I8" t="s">
        <v>2515</v>
      </c>
      <c r="J8" t="s">
        <v>2520</v>
      </c>
      <c r="K8" t="s">
        <v>2517</v>
      </c>
      <c r="L8" t="s">
        <v>1664</v>
      </c>
      <c r="M8" t="s">
        <v>1661</v>
      </c>
      <c r="N8" t="s">
        <v>1662</v>
      </c>
      <c r="O8" t="s">
        <v>1663</v>
      </c>
      <c r="P8" t="s">
        <v>8</v>
      </c>
      <c r="AD8" t="s">
        <v>2737</v>
      </c>
    </row>
    <row r="9" spans="1:43" x14ac:dyDescent="0.25">
      <c r="A9" t="s">
        <v>1061</v>
      </c>
      <c r="B9" t="s">
        <v>47</v>
      </c>
      <c r="C9" t="s">
        <v>1657</v>
      </c>
      <c r="D9" t="s">
        <v>1720</v>
      </c>
      <c r="E9">
        <f t="shared" si="1"/>
        <v>12</v>
      </c>
      <c r="F9" t="s">
        <v>1675</v>
      </c>
      <c r="G9" t="s">
        <v>22</v>
      </c>
      <c r="H9" s="5">
        <f t="shared" si="0"/>
        <v>5</v>
      </c>
      <c r="I9" t="s">
        <v>2515</v>
      </c>
      <c r="J9" t="s">
        <v>2520</v>
      </c>
      <c r="K9" t="s">
        <v>2517</v>
      </c>
      <c r="L9" t="s">
        <v>1664</v>
      </c>
      <c r="M9" t="s">
        <v>1661</v>
      </c>
      <c r="N9" t="s">
        <v>1662</v>
      </c>
      <c r="O9" t="s">
        <v>1663</v>
      </c>
      <c r="P9" t="s">
        <v>24</v>
      </c>
      <c r="Q9" t="s">
        <v>23</v>
      </c>
      <c r="R9" t="s">
        <v>1</v>
      </c>
      <c r="S9" t="s">
        <v>24</v>
      </c>
      <c r="T9" t="s">
        <v>23</v>
      </c>
      <c r="AD9" t="s">
        <v>2748</v>
      </c>
      <c r="AE9" t="s">
        <v>2749</v>
      </c>
      <c r="AF9" t="s">
        <v>2732</v>
      </c>
      <c r="AG9" t="s">
        <v>2748</v>
      </c>
      <c r="AH9" t="s">
        <v>2749</v>
      </c>
    </row>
    <row r="10" spans="1:43" x14ac:dyDescent="0.25">
      <c r="A10" t="s">
        <v>1063</v>
      </c>
      <c r="B10" t="s">
        <v>1062</v>
      </c>
      <c r="C10" t="s">
        <v>1657</v>
      </c>
      <c r="D10" t="s">
        <v>1721</v>
      </c>
      <c r="E10">
        <f t="shared" si="1"/>
        <v>9</v>
      </c>
      <c r="F10" t="s">
        <v>1675</v>
      </c>
      <c r="G10" t="s">
        <v>25</v>
      </c>
      <c r="H10" s="5">
        <f t="shared" si="0"/>
        <v>2</v>
      </c>
      <c r="I10" t="s">
        <v>2515</v>
      </c>
      <c r="J10" t="s">
        <v>2520</v>
      </c>
      <c r="K10" t="s">
        <v>2517</v>
      </c>
      <c r="L10" t="s">
        <v>1664</v>
      </c>
      <c r="M10" t="s">
        <v>1661</v>
      </c>
      <c r="N10" t="s">
        <v>1662</v>
      </c>
      <c r="O10" t="s">
        <v>1663</v>
      </c>
      <c r="P10" t="s">
        <v>1</v>
      </c>
      <c r="Q10" t="s">
        <v>9</v>
      </c>
      <c r="AD10" t="s">
        <v>2732</v>
      </c>
      <c r="AE10" t="s">
        <v>2739</v>
      </c>
    </row>
    <row r="11" spans="1:43" x14ac:dyDescent="0.25">
      <c r="A11" t="s">
        <v>1077</v>
      </c>
      <c r="B11" t="s">
        <v>1076</v>
      </c>
      <c r="C11" t="s">
        <v>1657</v>
      </c>
      <c r="D11" t="s">
        <v>1722</v>
      </c>
      <c r="E11">
        <f t="shared" si="1"/>
        <v>21</v>
      </c>
      <c r="F11" t="s">
        <v>1675</v>
      </c>
      <c r="G11" t="s">
        <v>27</v>
      </c>
      <c r="H11" s="5">
        <f t="shared" si="0"/>
        <v>14</v>
      </c>
      <c r="I11" t="s">
        <v>2515</v>
      </c>
      <c r="J11" t="s">
        <v>2520</v>
      </c>
      <c r="K11" t="s">
        <v>2517</v>
      </c>
      <c r="L11" t="s">
        <v>1664</v>
      </c>
      <c r="M11" t="s">
        <v>1661</v>
      </c>
      <c r="N11" t="s">
        <v>1662</v>
      </c>
      <c r="O11" t="s">
        <v>1663</v>
      </c>
      <c r="P11" t="s">
        <v>38</v>
      </c>
      <c r="Q11" t="s">
        <v>28</v>
      </c>
      <c r="R11" t="s">
        <v>26</v>
      </c>
      <c r="S11" t="s">
        <v>36</v>
      </c>
      <c r="T11" t="s">
        <v>35</v>
      </c>
      <c r="U11" t="s">
        <v>37</v>
      </c>
      <c r="V11" t="s">
        <v>29</v>
      </c>
      <c r="W11" t="s">
        <v>30</v>
      </c>
      <c r="X11" t="s">
        <v>31</v>
      </c>
      <c r="Y11" t="s">
        <v>32</v>
      </c>
      <c r="Z11" t="s">
        <v>33</v>
      </c>
      <c r="AA11" t="s">
        <v>24</v>
      </c>
      <c r="AB11" t="s">
        <v>34</v>
      </c>
      <c r="AC11" t="s">
        <v>6</v>
      </c>
      <c r="AD11" t="s">
        <v>2750</v>
      </c>
      <c r="AE11" t="s">
        <v>2751</v>
      </c>
      <c r="AF11" t="s">
        <v>2752</v>
      </c>
      <c r="AG11" t="s">
        <v>2753</v>
      </c>
      <c r="AH11" t="s">
        <v>2754</v>
      </c>
      <c r="AI11" t="s">
        <v>2755</v>
      </c>
      <c r="AJ11" t="s">
        <v>2756</v>
      </c>
      <c r="AK11" t="s">
        <v>2757</v>
      </c>
      <c r="AL11" t="s">
        <v>2758</v>
      </c>
      <c r="AM11" t="s">
        <v>2759</v>
      </c>
      <c r="AN11" t="s">
        <v>2760</v>
      </c>
      <c r="AO11" t="s">
        <v>2748</v>
      </c>
      <c r="AP11" t="s">
        <v>2761</v>
      </c>
      <c r="AQ11" t="s">
        <v>2736</v>
      </c>
    </row>
    <row r="12" spans="1:43" x14ac:dyDescent="0.25">
      <c r="A12" t="s">
        <v>1079</v>
      </c>
      <c r="B12" t="s">
        <v>1078</v>
      </c>
      <c r="C12" t="s">
        <v>1657</v>
      </c>
      <c r="D12" t="s">
        <v>1723</v>
      </c>
      <c r="E12">
        <f t="shared" si="1"/>
        <v>21</v>
      </c>
      <c r="F12" t="s">
        <v>1675</v>
      </c>
      <c r="G12" t="s">
        <v>39</v>
      </c>
      <c r="H12" s="5">
        <f t="shared" si="0"/>
        <v>14</v>
      </c>
      <c r="I12" t="s">
        <v>2515</v>
      </c>
      <c r="J12" t="s">
        <v>2520</v>
      </c>
      <c r="K12" t="s">
        <v>2517</v>
      </c>
      <c r="L12" t="s">
        <v>1664</v>
      </c>
      <c r="M12" t="s">
        <v>1661</v>
      </c>
      <c r="N12" t="s">
        <v>1662</v>
      </c>
      <c r="O12" t="s">
        <v>1663</v>
      </c>
      <c r="P12" t="s">
        <v>38</v>
      </c>
      <c r="Q12" t="s">
        <v>28</v>
      </c>
      <c r="R12" t="s">
        <v>26</v>
      </c>
      <c r="S12" t="s">
        <v>36</v>
      </c>
      <c r="T12" t="s">
        <v>35</v>
      </c>
      <c r="U12" t="s">
        <v>37</v>
      </c>
      <c r="V12" t="s">
        <v>29</v>
      </c>
      <c r="W12" t="s">
        <v>30</v>
      </c>
      <c r="X12" t="s">
        <v>31</v>
      </c>
      <c r="Y12" t="s">
        <v>32</v>
      </c>
      <c r="Z12" t="s">
        <v>33</v>
      </c>
      <c r="AA12" t="s">
        <v>24</v>
      </c>
      <c r="AB12" t="s">
        <v>34</v>
      </c>
      <c r="AC12" t="s">
        <v>6</v>
      </c>
      <c r="AD12" t="s">
        <v>2750</v>
      </c>
      <c r="AE12" t="s">
        <v>2751</v>
      </c>
      <c r="AF12" t="s">
        <v>2752</v>
      </c>
      <c r="AG12" t="s">
        <v>2753</v>
      </c>
      <c r="AH12" t="s">
        <v>2754</v>
      </c>
      <c r="AI12" t="s">
        <v>2755</v>
      </c>
      <c r="AJ12" t="s">
        <v>2756</v>
      </c>
      <c r="AK12" t="s">
        <v>2757</v>
      </c>
      <c r="AL12" t="s">
        <v>2758</v>
      </c>
      <c r="AM12" t="s">
        <v>2759</v>
      </c>
      <c r="AN12" t="s">
        <v>2760</v>
      </c>
      <c r="AO12" t="s">
        <v>2748</v>
      </c>
      <c r="AP12" t="s">
        <v>2761</v>
      </c>
      <c r="AQ12" t="s">
        <v>2736</v>
      </c>
    </row>
    <row r="13" spans="1:43" x14ac:dyDescent="0.25">
      <c r="A13" t="s">
        <v>1083</v>
      </c>
      <c r="B13" t="s">
        <v>1082</v>
      </c>
      <c r="C13" t="s">
        <v>1657</v>
      </c>
      <c r="D13" t="s">
        <v>1724</v>
      </c>
      <c r="E13">
        <f t="shared" si="1"/>
        <v>10</v>
      </c>
      <c r="F13" t="s">
        <v>1675</v>
      </c>
      <c r="G13" t="s">
        <v>40</v>
      </c>
      <c r="H13" s="5">
        <f t="shared" si="0"/>
        <v>3</v>
      </c>
      <c r="I13" t="s">
        <v>2515</v>
      </c>
      <c r="J13" t="s">
        <v>2520</v>
      </c>
      <c r="K13" t="s">
        <v>2517</v>
      </c>
      <c r="L13" t="s">
        <v>1664</v>
      </c>
      <c r="M13" t="s">
        <v>1661</v>
      </c>
      <c r="N13" t="s">
        <v>1662</v>
      </c>
      <c r="O13" t="s">
        <v>1663</v>
      </c>
      <c r="P13" t="s">
        <v>1</v>
      </c>
      <c r="Q13" t="s">
        <v>14</v>
      </c>
      <c r="R13" t="s">
        <v>15</v>
      </c>
      <c r="AD13" t="s">
        <v>2732</v>
      </c>
      <c r="AE13" t="s">
        <v>2740</v>
      </c>
      <c r="AF13" t="s">
        <v>2743</v>
      </c>
    </row>
    <row r="14" spans="1:43" x14ac:dyDescent="0.25">
      <c r="A14" t="s">
        <v>1205</v>
      </c>
      <c r="B14" t="s">
        <v>1204</v>
      </c>
      <c r="C14" t="s">
        <v>1657</v>
      </c>
      <c r="D14" t="s">
        <v>1725</v>
      </c>
      <c r="E14">
        <f t="shared" si="1"/>
        <v>10</v>
      </c>
      <c r="F14" t="s">
        <v>1675</v>
      </c>
      <c r="G14" t="s">
        <v>41</v>
      </c>
      <c r="H14" s="5">
        <f t="shared" si="0"/>
        <v>3</v>
      </c>
      <c r="I14" t="s">
        <v>2515</v>
      </c>
      <c r="J14" t="s">
        <v>2520</v>
      </c>
      <c r="K14" t="s">
        <v>2517</v>
      </c>
      <c r="L14" t="s">
        <v>1664</v>
      </c>
      <c r="M14" t="s">
        <v>1661</v>
      </c>
      <c r="N14" t="s">
        <v>1662</v>
      </c>
      <c r="O14" t="s">
        <v>1663</v>
      </c>
      <c r="P14" t="s">
        <v>42</v>
      </c>
      <c r="Q14" t="s">
        <v>1</v>
      </c>
      <c r="R14" t="s">
        <v>9</v>
      </c>
      <c r="AD14" t="s">
        <v>2762</v>
      </c>
      <c r="AE14" t="s">
        <v>2732</v>
      </c>
      <c r="AF14" t="s">
        <v>2739</v>
      </c>
    </row>
    <row r="15" spans="1:43" x14ac:dyDescent="0.25">
      <c r="A15" t="s">
        <v>1209</v>
      </c>
      <c r="B15" t="s">
        <v>1208</v>
      </c>
      <c r="C15" t="s">
        <v>1657</v>
      </c>
      <c r="D15" t="s">
        <v>1726</v>
      </c>
      <c r="E15">
        <f t="shared" si="1"/>
        <v>17</v>
      </c>
      <c r="F15" t="s">
        <v>1675</v>
      </c>
      <c r="G15" t="s">
        <v>44</v>
      </c>
      <c r="H15" s="5">
        <f t="shared" si="0"/>
        <v>10</v>
      </c>
      <c r="I15" t="s">
        <v>2515</v>
      </c>
      <c r="J15" t="s">
        <v>2520</v>
      </c>
      <c r="K15" t="s">
        <v>2517</v>
      </c>
      <c r="L15" t="s">
        <v>1664</v>
      </c>
      <c r="M15" t="s">
        <v>1661</v>
      </c>
      <c r="N15" t="s">
        <v>1662</v>
      </c>
      <c r="O15" t="s">
        <v>1663</v>
      </c>
      <c r="P15" t="s">
        <v>2</v>
      </c>
      <c r="Q15" t="s">
        <v>11</v>
      </c>
      <c r="R15" t="s">
        <v>9</v>
      </c>
      <c r="S15" t="s">
        <v>13</v>
      </c>
      <c r="T15" t="s">
        <v>45</v>
      </c>
      <c r="U15" t="s">
        <v>43</v>
      </c>
      <c r="V15" t="s">
        <v>1</v>
      </c>
      <c r="W15" t="s">
        <v>46</v>
      </c>
      <c r="X15" t="s">
        <v>18</v>
      </c>
      <c r="Y15" t="s">
        <v>47</v>
      </c>
      <c r="AD15" t="s">
        <v>2733</v>
      </c>
      <c r="AE15" t="s">
        <v>2741</v>
      </c>
      <c r="AF15" t="s">
        <v>2739</v>
      </c>
      <c r="AG15" t="s">
        <v>2742</v>
      </c>
      <c r="AH15" t="s">
        <v>2763</v>
      </c>
      <c r="AI15" t="s">
        <v>2764</v>
      </c>
      <c r="AJ15" t="s">
        <v>2732</v>
      </c>
      <c r="AK15" t="s">
        <v>2765</v>
      </c>
      <c r="AL15" t="s">
        <v>2747</v>
      </c>
      <c r="AM15" t="s">
        <v>2766</v>
      </c>
    </row>
    <row r="16" spans="1:43" x14ac:dyDescent="0.25">
      <c r="A16" t="s">
        <v>1214</v>
      </c>
      <c r="B16" t="s">
        <v>1213</v>
      </c>
      <c r="C16" t="s">
        <v>1657</v>
      </c>
      <c r="D16" t="s">
        <v>1727</v>
      </c>
      <c r="E16">
        <f t="shared" si="1"/>
        <v>11</v>
      </c>
      <c r="F16" t="s">
        <v>1675</v>
      </c>
      <c r="G16" t="s">
        <v>48</v>
      </c>
      <c r="H16" s="5">
        <f t="shared" si="0"/>
        <v>4</v>
      </c>
      <c r="I16" t="s">
        <v>2515</v>
      </c>
      <c r="J16" t="s">
        <v>2520</v>
      </c>
      <c r="K16" t="s">
        <v>2517</v>
      </c>
      <c r="L16" t="s">
        <v>1664</v>
      </c>
      <c r="M16" t="s">
        <v>1661</v>
      </c>
      <c r="N16" t="s">
        <v>1662</v>
      </c>
      <c r="O16" t="s">
        <v>1663</v>
      </c>
      <c r="P16" t="s">
        <v>5</v>
      </c>
      <c r="Q16" t="s">
        <v>49</v>
      </c>
      <c r="R16" t="s">
        <v>51</v>
      </c>
      <c r="S16" t="s">
        <v>50</v>
      </c>
      <c r="AD16" t="s">
        <v>2735</v>
      </c>
      <c r="AE16" t="s">
        <v>2767</v>
      </c>
      <c r="AF16" t="s">
        <v>2768</v>
      </c>
      <c r="AG16" t="s">
        <v>2769</v>
      </c>
    </row>
    <row r="17" spans="1:42" x14ac:dyDescent="0.25">
      <c r="A17" t="s">
        <v>1220</v>
      </c>
      <c r="B17" t="s">
        <v>1219</v>
      </c>
      <c r="C17" t="s">
        <v>1657</v>
      </c>
      <c r="D17" t="s">
        <v>1728</v>
      </c>
      <c r="E17">
        <f t="shared" si="1"/>
        <v>9</v>
      </c>
      <c r="F17" t="s">
        <v>1675</v>
      </c>
      <c r="G17" t="s">
        <v>52</v>
      </c>
      <c r="H17" s="5">
        <f t="shared" si="0"/>
        <v>2</v>
      </c>
      <c r="I17" t="s">
        <v>2515</v>
      </c>
      <c r="J17" t="s">
        <v>2520</v>
      </c>
      <c r="K17" t="s">
        <v>2517</v>
      </c>
      <c r="L17" t="s">
        <v>1664</v>
      </c>
      <c r="M17" t="s">
        <v>1661</v>
      </c>
      <c r="N17" t="s">
        <v>1662</v>
      </c>
      <c r="O17" t="s">
        <v>1663</v>
      </c>
      <c r="P17" t="s">
        <v>53</v>
      </c>
      <c r="Q17" t="s">
        <v>54</v>
      </c>
      <c r="AD17" t="s">
        <v>2770</v>
      </c>
      <c r="AE17" t="s">
        <v>2771</v>
      </c>
    </row>
    <row r="18" spans="1:42" x14ac:dyDescent="0.25">
      <c r="A18" t="s">
        <v>1296</v>
      </c>
      <c r="B18" t="s">
        <v>1295</v>
      </c>
      <c r="C18" t="s">
        <v>1657</v>
      </c>
      <c r="D18" t="s">
        <v>1729</v>
      </c>
      <c r="E18">
        <f t="shared" si="1"/>
        <v>13</v>
      </c>
      <c r="F18" t="s">
        <v>1675</v>
      </c>
      <c r="G18" t="s">
        <v>55</v>
      </c>
      <c r="H18" s="5">
        <f t="shared" si="0"/>
        <v>6</v>
      </c>
      <c r="I18" t="s">
        <v>2515</v>
      </c>
      <c r="J18" t="s">
        <v>2520</v>
      </c>
      <c r="K18" t="s">
        <v>2517</v>
      </c>
      <c r="L18" t="s">
        <v>1664</v>
      </c>
      <c r="M18" t="s">
        <v>1661</v>
      </c>
      <c r="N18" t="s">
        <v>1662</v>
      </c>
      <c r="O18" t="s">
        <v>1663</v>
      </c>
      <c r="P18" t="s">
        <v>1</v>
      </c>
      <c r="Q18" t="s">
        <v>56</v>
      </c>
      <c r="R18" t="s">
        <v>9</v>
      </c>
      <c r="S18" t="s">
        <v>11</v>
      </c>
      <c r="T18" t="s">
        <v>2</v>
      </c>
      <c r="U18" t="s">
        <v>46</v>
      </c>
      <c r="AD18" t="s">
        <v>2732</v>
      </c>
      <c r="AE18" t="s">
        <v>2772</v>
      </c>
      <c r="AF18" t="s">
        <v>2739</v>
      </c>
      <c r="AG18" t="s">
        <v>2741</v>
      </c>
      <c r="AH18" t="s">
        <v>2733</v>
      </c>
      <c r="AI18" t="s">
        <v>2765</v>
      </c>
    </row>
    <row r="19" spans="1:42" x14ac:dyDescent="0.25">
      <c r="A19" t="s">
        <v>1328</v>
      </c>
      <c r="B19" t="s">
        <v>1327</v>
      </c>
      <c r="C19" t="s">
        <v>1657</v>
      </c>
      <c r="D19" t="s">
        <v>1730</v>
      </c>
      <c r="E19">
        <f t="shared" si="1"/>
        <v>10</v>
      </c>
      <c r="F19" t="s">
        <v>1675</v>
      </c>
      <c r="G19" t="s">
        <v>57</v>
      </c>
      <c r="H19" s="5">
        <f t="shared" si="0"/>
        <v>3</v>
      </c>
      <c r="I19" t="s">
        <v>2515</v>
      </c>
      <c r="J19" t="s">
        <v>2520</v>
      </c>
      <c r="K19" t="s">
        <v>2517</v>
      </c>
      <c r="L19" t="s">
        <v>1664</v>
      </c>
      <c r="M19" t="s">
        <v>1661</v>
      </c>
      <c r="N19" t="s">
        <v>1662</v>
      </c>
      <c r="O19" t="s">
        <v>1663</v>
      </c>
      <c r="P19" t="s">
        <v>53</v>
      </c>
      <c r="Q19" t="s">
        <v>12</v>
      </c>
      <c r="R19" t="s">
        <v>8</v>
      </c>
      <c r="AD19" t="s">
        <v>2770</v>
      </c>
      <c r="AE19" t="s">
        <v>2746</v>
      </c>
      <c r="AF19" t="s">
        <v>2737</v>
      </c>
    </row>
    <row r="20" spans="1:42" x14ac:dyDescent="0.25">
      <c r="A20" t="s">
        <v>1356</v>
      </c>
      <c r="B20" t="s">
        <v>1355</v>
      </c>
      <c r="C20" t="s">
        <v>1657</v>
      </c>
      <c r="D20" t="s">
        <v>1731</v>
      </c>
      <c r="E20">
        <f t="shared" si="1"/>
        <v>7</v>
      </c>
      <c r="F20" t="s">
        <v>1675</v>
      </c>
      <c r="G20" t="s">
        <v>58</v>
      </c>
      <c r="H20" s="5">
        <f t="shared" si="0"/>
        <v>0</v>
      </c>
      <c r="I20" t="s">
        <v>2515</v>
      </c>
      <c r="J20" t="s">
        <v>2520</v>
      </c>
      <c r="K20" t="s">
        <v>2517</v>
      </c>
      <c r="L20" t="s">
        <v>1664</v>
      </c>
      <c r="M20" t="s">
        <v>1661</v>
      </c>
      <c r="N20" t="s">
        <v>1662</v>
      </c>
      <c r="O20" t="s">
        <v>1663</v>
      </c>
    </row>
    <row r="21" spans="1:42" x14ac:dyDescent="0.25">
      <c r="A21" t="s">
        <v>1496</v>
      </c>
      <c r="B21" t="s">
        <v>1495</v>
      </c>
      <c r="C21" t="s">
        <v>1657</v>
      </c>
      <c r="D21" t="s">
        <v>1732</v>
      </c>
      <c r="E21">
        <f t="shared" si="1"/>
        <v>14</v>
      </c>
      <c r="F21" t="s">
        <v>1675</v>
      </c>
      <c r="G21" t="s">
        <v>73</v>
      </c>
      <c r="H21" s="5">
        <f t="shared" si="0"/>
        <v>7</v>
      </c>
      <c r="I21" t="s">
        <v>2515</v>
      </c>
      <c r="J21" t="s">
        <v>2520</v>
      </c>
      <c r="K21" t="s">
        <v>2517</v>
      </c>
      <c r="L21" t="s">
        <v>1664</v>
      </c>
      <c r="M21" t="s">
        <v>1661</v>
      </c>
      <c r="N21" t="s">
        <v>1662</v>
      </c>
      <c r="O21" t="s">
        <v>1663</v>
      </c>
      <c r="P21" t="s">
        <v>74</v>
      </c>
      <c r="Q21" t="s">
        <v>1</v>
      </c>
      <c r="R21" t="s">
        <v>2</v>
      </c>
      <c r="S21" t="s">
        <v>11</v>
      </c>
      <c r="T21" t="s">
        <v>76</v>
      </c>
      <c r="U21" t="s">
        <v>75</v>
      </c>
      <c r="V21" t="s">
        <v>46</v>
      </c>
      <c r="AD21" t="s">
        <v>2773</v>
      </c>
      <c r="AE21" t="s">
        <v>2732</v>
      </c>
      <c r="AF21" t="s">
        <v>2733</v>
      </c>
      <c r="AG21" t="s">
        <v>2741</v>
      </c>
      <c r="AH21" t="s">
        <v>2774</v>
      </c>
      <c r="AI21" t="s">
        <v>2775</v>
      </c>
      <c r="AJ21" t="s">
        <v>2765</v>
      </c>
    </row>
    <row r="22" spans="1:42" x14ac:dyDescent="0.25">
      <c r="A22" t="s">
        <v>1500</v>
      </c>
      <c r="B22" t="s">
        <v>1499</v>
      </c>
      <c r="C22" t="s">
        <v>1657</v>
      </c>
      <c r="D22" t="s">
        <v>1733</v>
      </c>
      <c r="E22">
        <f t="shared" si="1"/>
        <v>9</v>
      </c>
      <c r="F22" t="s">
        <v>1675</v>
      </c>
      <c r="G22" t="s">
        <v>77</v>
      </c>
      <c r="H22" s="5">
        <f t="shared" si="0"/>
        <v>2</v>
      </c>
      <c r="I22" t="s">
        <v>2515</v>
      </c>
      <c r="J22" t="s">
        <v>2520</v>
      </c>
      <c r="K22" t="s">
        <v>2517</v>
      </c>
      <c r="L22" t="s">
        <v>1664</v>
      </c>
      <c r="M22" t="s">
        <v>1661</v>
      </c>
      <c r="N22" t="s">
        <v>1662</v>
      </c>
      <c r="O22" t="s">
        <v>1663</v>
      </c>
      <c r="P22" t="s">
        <v>5</v>
      </c>
      <c r="Q22" t="s">
        <v>8</v>
      </c>
      <c r="AD22" t="s">
        <v>2735</v>
      </c>
      <c r="AE22" t="s">
        <v>2737</v>
      </c>
    </row>
    <row r="23" spans="1:42" x14ac:dyDescent="0.25">
      <c r="A23" t="s">
        <v>1587</v>
      </c>
      <c r="B23" t="s">
        <v>1586</v>
      </c>
      <c r="C23" t="s">
        <v>1657</v>
      </c>
      <c r="D23" t="s">
        <v>1734</v>
      </c>
      <c r="E23">
        <f t="shared" si="1"/>
        <v>14</v>
      </c>
      <c r="F23" t="s">
        <v>1675</v>
      </c>
      <c r="G23" t="s">
        <v>78</v>
      </c>
      <c r="H23" s="5">
        <f t="shared" si="0"/>
        <v>7</v>
      </c>
      <c r="I23" t="s">
        <v>2515</v>
      </c>
      <c r="J23" t="s">
        <v>2520</v>
      </c>
      <c r="K23" t="s">
        <v>2517</v>
      </c>
      <c r="L23" t="s">
        <v>1664</v>
      </c>
      <c r="M23" t="s">
        <v>1661</v>
      </c>
      <c r="N23" t="s">
        <v>1662</v>
      </c>
      <c r="O23" t="s">
        <v>1663</v>
      </c>
      <c r="P23" t="s">
        <v>8</v>
      </c>
      <c r="Q23" t="s">
        <v>63</v>
      </c>
      <c r="R23" t="s">
        <v>26</v>
      </c>
      <c r="S23" t="s">
        <v>36</v>
      </c>
      <c r="T23" t="s">
        <v>60</v>
      </c>
      <c r="U23" t="s">
        <v>79</v>
      </c>
      <c r="V23" t="s">
        <v>7</v>
      </c>
      <c r="AD23" t="s">
        <v>2737</v>
      </c>
      <c r="AE23" t="s">
        <v>2776</v>
      </c>
      <c r="AF23" t="s">
        <v>2752</v>
      </c>
      <c r="AG23" t="s">
        <v>2753</v>
      </c>
      <c r="AH23" t="s">
        <v>2777</v>
      </c>
      <c r="AI23" t="s">
        <v>2778</v>
      </c>
      <c r="AJ23" t="s">
        <v>2738</v>
      </c>
    </row>
    <row r="24" spans="1:42" x14ac:dyDescent="0.25">
      <c r="A24" t="s">
        <v>1595</v>
      </c>
      <c r="B24" t="s">
        <v>1594</v>
      </c>
      <c r="C24" t="s">
        <v>1657</v>
      </c>
      <c r="D24" t="s">
        <v>1735</v>
      </c>
      <c r="E24">
        <f t="shared" si="1"/>
        <v>13</v>
      </c>
      <c r="F24" t="s">
        <v>1676</v>
      </c>
      <c r="G24" t="s">
        <v>80</v>
      </c>
      <c r="H24" s="5">
        <f t="shared" si="0"/>
        <v>6</v>
      </c>
      <c r="I24" t="s">
        <v>2515</v>
      </c>
      <c r="J24" t="s">
        <v>2520</v>
      </c>
      <c r="K24" t="s">
        <v>2517</v>
      </c>
      <c r="L24" t="s">
        <v>1664</v>
      </c>
      <c r="M24" t="s">
        <v>1661</v>
      </c>
      <c r="N24" t="s">
        <v>1662</v>
      </c>
      <c r="O24" t="s">
        <v>1663</v>
      </c>
      <c r="P24" t="s">
        <v>81</v>
      </c>
      <c r="Q24" t="s">
        <v>36</v>
      </c>
      <c r="R24" t="s">
        <v>26</v>
      </c>
      <c r="S24" t="s">
        <v>82</v>
      </c>
      <c r="T24" t="s">
        <v>33</v>
      </c>
      <c r="U24" t="s">
        <v>7</v>
      </c>
      <c r="AD24" t="s">
        <v>2779</v>
      </c>
      <c r="AE24" t="s">
        <v>2753</v>
      </c>
      <c r="AF24" t="s">
        <v>2752</v>
      </c>
      <c r="AG24" t="s">
        <v>2780</v>
      </c>
      <c r="AH24" t="s">
        <v>2760</v>
      </c>
      <c r="AI24" t="s">
        <v>2738</v>
      </c>
    </row>
    <row r="25" spans="1:42" x14ac:dyDescent="0.25">
      <c r="A25" t="s">
        <v>1615</v>
      </c>
      <c r="B25" t="s">
        <v>1614</v>
      </c>
      <c r="C25" t="s">
        <v>1657</v>
      </c>
      <c r="D25" t="s">
        <v>1736</v>
      </c>
      <c r="E25">
        <f t="shared" si="1"/>
        <v>10</v>
      </c>
      <c r="F25" t="s">
        <v>1675</v>
      </c>
      <c r="G25" t="s">
        <v>83</v>
      </c>
      <c r="H25" s="5">
        <f t="shared" si="0"/>
        <v>3</v>
      </c>
      <c r="I25" t="s">
        <v>2515</v>
      </c>
      <c r="J25" t="s">
        <v>2520</v>
      </c>
      <c r="K25" t="s">
        <v>2517</v>
      </c>
      <c r="L25" t="s">
        <v>1664</v>
      </c>
      <c r="M25" t="s">
        <v>1661</v>
      </c>
      <c r="N25" t="s">
        <v>1662</v>
      </c>
      <c r="O25" t="s">
        <v>1663</v>
      </c>
      <c r="P25" t="s">
        <v>60</v>
      </c>
      <c r="Q25" t="s">
        <v>5</v>
      </c>
      <c r="R25" t="s">
        <v>5</v>
      </c>
      <c r="AD25" t="s">
        <v>2777</v>
      </c>
      <c r="AE25" t="s">
        <v>2735</v>
      </c>
      <c r="AF25" t="s">
        <v>2735</v>
      </c>
    </row>
    <row r="26" spans="1:42" x14ac:dyDescent="0.25">
      <c r="A26" t="s">
        <v>1318</v>
      </c>
      <c r="B26" t="s">
        <v>1317</v>
      </c>
      <c r="C26" t="s">
        <v>1656</v>
      </c>
      <c r="D26" t="s">
        <v>1737</v>
      </c>
      <c r="E26">
        <f t="shared" si="1"/>
        <v>20</v>
      </c>
      <c r="F26" t="s">
        <v>1677</v>
      </c>
      <c r="G26" t="s">
        <v>576</v>
      </c>
      <c r="H26" s="5">
        <f t="shared" si="0"/>
        <v>13</v>
      </c>
      <c r="I26" t="s">
        <v>2515</v>
      </c>
      <c r="J26" t="s">
        <v>2520</v>
      </c>
      <c r="K26" t="s">
        <v>2517</v>
      </c>
      <c r="L26" t="s">
        <v>1664</v>
      </c>
      <c r="M26" t="s">
        <v>1661</v>
      </c>
      <c r="N26" t="s">
        <v>1662</v>
      </c>
      <c r="O26" t="s">
        <v>1663</v>
      </c>
      <c r="P26" t="s">
        <v>91</v>
      </c>
      <c r="Q26" t="s">
        <v>92</v>
      </c>
      <c r="R26" t="s">
        <v>93</v>
      </c>
      <c r="S26" t="s">
        <v>96</v>
      </c>
      <c r="T26" t="s">
        <v>95</v>
      </c>
      <c r="U26" t="s">
        <v>94</v>
      </c>
      <c r="V26" t="s">
        <v>84</v>
      </c>
      <c r="W26" t="s">
        <v>86</v>
      </c>
      <c r="X26" t="s">
        <v>87</v>
      </c>
      <c r="Y26" t="s">
        <v>88</v>
      </c>
      <c r="Z26" t="s">
        <v>89</v>
      </c>
      <c r="AA26" t="s">
        <v>90</v>
      </c>
      <c r="AB26" t="s">
        <v>97</v>
      </c>
      <c r="AD26" t="s">
        <v>2781</v>
      </c>
      <c r="AE26" t="s">
        <v>2782</v>
      </c>
      <c r="AF26" t="s">
        <v>2783</v>
      </c>
      <c r="AG26" t="s">
        <v>2784</v>
      </c>
      <c r="AH26" t="s">
        <v>2785</v>
      </c>
      <c r="AI26" t="s">
        <v>2786</v>
      </c>
      <c r="AJ26" t="s">
        <v>2787</v>
      </c>
      <c r="AK26" t="s">
        <v>2788</v>
      </c>
      <c r="AL26" t="s">
        <v>2789</v>
      </c>
      <c r="AM26" t="s">
        <v>2790</v>
      </c>
      <c r="AN26" t="s">
        <v>2791</v>
      </c>
      <c r="AO26" t="s">
        <v>2792</v>
      </c>
      <c r="AP26" t="s">
        <v>2793</v>
      </c>
    </row>
    <row r="27" spans="1:42" x14ac:dyDescent="0.25">
      <c r="A27" t="s">
        <v>1320</v>
      </c>
      <c r="B27" t="s">
        <v>1319</v>
      </c>
      <c r="C27" t="s">
        <v>1656</v>
      </c>
      <c r="D27" t="s">
        <v>1738</v>
      </c>
      <c r="E27">
        <f t="shared" si="1"/>
        <v>20</v>
      </c>
      <c r="F27" t="s">
        <v>1677</v>
      </c>
      <c r="G27" t="s">
        <v>578</v>
      </c>
      <c r="H27" s="5">
        <f t="shared" si="0"/>
        <v>13</v>
      </c>
      <c r="I27" t="s">
        <v>2515</v>
      </c>
      <c r="J27" t="s">
        <v>2520</v>
      </c>
      <c r="K27" t="s">
        <v>2517</v>
      </c>
      <c r="L27" t="s">
        <v>1664</v>
      </c>
      <c r="M27" t="s">
        <v>1661</v>
      </c>
      <c r="N27" t="s">
        <v>1662</v>
      </c>
      <c r="O27" t="s">
        <v>1663</v>
      </c>
      <c r="P27" t="s">
        <v>91</v>
      </c>
      <c r="Q27" t="s">
        <v>92</v>
      </c>
      <c r="R27" t="s">
        <v>93</v>
      </c>
      <c r="S27" t="s">
        <v>95</v>
      </c>
      <c r="T27" t="s">
        <v>94</v>
      </c>
      <c r="U27" t="s">
        <v>84</v>
      </c>
      <c r="V27" t="s">
        <v>86</v>
      </c>
      <c r="W27" t="s">
        <v>87</v>
      </c>
      <c r="X27" t="s">
        <v>88</v>
      </c>
      <c r="Y27" t="s">
        <v>89</v>
      </c>
      <c r="Z27" t="s">
        <v>90</v>
      </c>
      <c r="AA27" t="s">
        <v>96</v>
      </c>
      <c r="AB27" t="s">
        <v>97</v>
      </c>
      <c r="AD27" t="s">
        <v>2781</v>
      </c>
      <c r="AE27" t="s">
        <v>2782</v>
      </c>
      <c r="AF27" t="s">
        <v>2783</v>
      </c>
      <c r="AG27" t="s">
        <v>2785</v>
      </c>
      <c r="AH27" t="s">
        <v>2786</v>
      </c>
      <c r="AI27" t="s">
        <v>2787</v>
      </c>
      <c r="AJ27" t="s">
        <v>2788</v>
      </c>
      <c r="AK27" t="s">
        <v>2789</v>
      </c>
      <c r="AL27" t="s">
        <v>2790</v>
      </c>
      <c r="AM27" t="s">
        <v>2791</v>
      </c>
      <c r="AN27" t="s">
        <v>2792</v>
      </c>
      <c r="AO27" t="s">
        <v>2784</v>
      </c>
      <c r="AP27" t="s">
        <v>2793</v>
      </c>
    </row>
    <row r="28" spans="1:42" x14ac:dyDescent="0.25">
      <c r="A28" t="s">
        <v>1322</v>
      </c>
      <c r="B28" t="s">
        <v>1321</v>
      </c>
      <c r="C28" t="s">
        <v>1656</v>
      </c>
      <c r="D28" t="s">
        <v>1739</v>
      </c>
      <c r="E28">
        <f t="shared" si="1"/>
        <v>20</v>
      </c>
      <c r="F28" t="s">
        <v>1677</v>
      </c>
      <c r="G28" t="s">
        <v>85</v>
      </c>
      <c r="H28" s="5">
        <f t="shared" si="0"/>
        <v>13</v>
      </c>
      <c r="I28" t="s">
        <v>2515</v>
      </c>
      <c r="J28" t="s">
        <v>2520</v>
      </c>
      <c r="K28" t="s">
        <v>2517</v>
      </c>
      <c r="L28" t="s">
        <v>1664</v>
      </c>
      <c r="M28" t="s">
        <v>1661</v>
      </c>
      <c r="N28" t="s">
        <v>1662</v>
      </c>
      <c r="O28" t="s">
        <v>1663</v>
      </c>
      <c r="P28" t="s">
        <v>91</v>
      </c>
      <c r="Q28" t="s">
        <v>92</v>
      </c>
      <c r="R28" t="s">
        <v>93</v>
      </c>
      <c r="S28" t="s">
        <v>95</v>
      </c>
      <c r="T28" t="s">
        <v>94</v>
      </c>
      <c r="U28" t="s">
        <v>84</v>
      </c>
      <c r="V28" t="s">
        <v>86</v>
      </c>
      <c r="W28" t="s">
        <v>87</v>
      </c>
      <c r="X28" t="s">
        <v>88</v>
      </c>
      <c r="Y28" t="s">
        <v>89</v>
      </c>
      <c r="Z28" t="s">
        <v>90</v>
      </c>
      <c r="AA28" t="s">
        <v>96</v>
      </c>
      <c r="AB28" t="s">
        <v>97</v>
      </c>
      <c r="AD28" t="s">
        <v>2781</v>
      </c>
      <c r="AE28" t="s">
        <v>2782</v>
      </c>
      <c r="AF28" t="s">
        <v>2783</v>
      </c>
      <c r="AG28" t="s">
        <v>2785</v>
      </c>
      <c r="AH28" t="s">
        <v>2786</v>
      </c>
      <c r="AI28" t="s">
        <v>2787</v>
      </c>
      <c r="AJ28" t="s">
        <v>2788</v>
      </c>
      <c r="AK28" t="s">
        <v>2789</v>
      </c>
      <c r="AL28" t="s">
        <v>2790</v>
      </c>
      <c r="AM28" t="s">
        <v>2791</v>
      </c>
      <c r="AN28" t="s">
        <v>2792</v>
      </c>
      <c r="AO28" t="s">
        <v>2784</v>
      </c>
      <c r="AP28" t="s">
        <v>2793</v>
      </c>
    </row>
    <row r="29" spans="1:42" x14ac:dyDescent="0.25">
      <c r="A29" t="s">
        <v>1338</v>
      </c>
      <c r="B29" t="s">
        <v>1337</v>
      </c>
      <c r="C29" t="s">
        <v>1656</v>
      </c>
      <c r="D29" t="s">
        <v>1740</v>
      </c>
      <c r="E29">
        <f t="shared" si="1"/>
        <v>7</v>
      </c>
      <c r="F29" t="s">
        <v>1677</v>
      </c>
      <c r="G29" t="s">
        <v>98</v>
      </c>
      <c r="H29" s="5">
        <f t="shared" si="0"/>
        <v>0</v>
      </c>
      <c r="I29" t="s">
        <v>2515</v>
      </c>
      <c r="J29" t="s">
        <v>2520</v>
      </c>
      <c r="K29" t="s">
        <v>2517</v>
      </c>
      <c r="L29" t="s">
        <v>1664</v>
      </c>
      <c r="M29" t="s">
        <v>1661</v>
      </c>
      <c r="N29" t="s">
        <v>1662</v>
      </c>
      <c r="O29" t="s">
        <v>1663</v>
      </c>
    </row>
    <row r="30" spans="1:42" x14ac:dyDescent="0.25">
      <c r="A30" t="s">
        <v>1352</v>
      </c>
      <c r="B30" t="s">
        <v>1351</v>
      </c>
      <c r="C30" t="s">
        <v>1656</v>
      </c>
      <c r="D30" t="s">
        <v>1741</v>
      </c>
      <c r="E30">
        <f t="shared" si="1"/>
        <v>11</v>
      </c>
      <c r="F30" t="s">
        <v>1677</v>
      </c>
      <c r="G30" t="s">
        <v>100</v>
      </c>
      <c r="H30" s="5">
        <f t="shared" si="0"/>
        <v>4</v>
      </c>
      <c r="I30" t="s">
        <v>2515</v>
      </c>
      <c r="J30" t="s">
        <v>2520</v>
      </c>
      <c r="K30" t="s">
        <v>2517</v>
      </c>
      <c r="L30" t="s">
        <v>1664</v>
      </c>
      <c r="M30" t="s">
        <v>1661</v>
      </c>
      <c r="N30" t="s">
        <v>1662</v>
      </c>
      <c r="O30" t="s">
        <v>1663</v>
      </c>
      <c r="P30" t="s">
        <v>99</v>
      </c>
      <c r="Q30" t="s">
        <v>101</v>
      </c>
      <c r="R30" t="s">
        <v>102</v>
      </c>
      <c r="S30" t="s">
        <v>103</v>
      </c>
      <c r="AD30" t="s">
        <v>2794</v>
      </c>
      <c r="AE30" t="s">
        <v>2795</v>
      </c>
      <c r="AF30" t="s">
        <v>2796</v>
      </c>
      <c r="AG30" t="s">
        <v>2797</v>
      </c>
    </row>
    <row r="31" spans="1:42" x14ac:dyDescent="0.25">
      <c r="A31" t="s">
        <v>1370</v>
      </c>
      <c r="B31" t="s">
        <v>1369</v>
      </c>
      <c r="C31" t="s">
        <v>1656</v>
      </c>
      <c r="D31" t="s">
        <v>1742</v>
      </c>
      <c r="E31">
        <f t="shared" si="1"/>
        <v>7</v>
      </c>
      <c r="F31" t="s">
        <v>1677</v>
      </c>
      <c r="G31" t="s">
        <v>104</v>
      </c>
      <c r="H31" s="5">
        <f t="shared" si="0"/>
        <v>0</v>
      </c>
      <c r="I31" t="s">
        <v>2515</v>
      </c>
      <c r="J31" t="s">
        <v>2520</v>
      </c>
      <c r="K31" t="s">
        <v>2517</v>
      </c>
      <c r="L31" t="s">
        <v>1664</v>
      </c>
      <c r="M31" t="s">
        <v>1661</v>
      </c>
      <c r="N31" t="s">
        <v>1662</v>
      </c>
      <c r="O31" t="s">
        <v>1663</v>
      </c>
    </row>
    <row r="32" spans="1:42" x14ac:dyDescent="0.25">
      <c r="A32" t="s">
        <v>1515</v>
      </c>
      <c r="B32" t="s">
        <v>1514</v>
      </c>
      <c r="C32" t="s">
        <v>1656</v>
      </c>
      <c r="D32" t="s">
        <v>1743</v>
      </c>
      <c r="E32">
        <f t="shared" si="1"/>
        <v>11</v>
      </c>
      <c r="F32" t="s">
        <v>1677</v>
      </c>
      <c r="G32" t="s">
        <v>109</v>
      </c>
      <c r="H32" s="5">
        <f t="shared" si="0"/>
        <v>4</v>
      </c>
      <c r="I32" t="s">
        <v>2515</v>
      </c>
      <c r="J32" t="s">
        <v>2520</v>
      </c>
      <c r="K32" t="s">
        <v>2517</v>
      </c>
      <c r="L32" t="s">
        <v>1664</v>
      </c>
      <c r="M32" t="s">
        <v>1661</v>
      </c>
      <c r="N32" t="s">
        <v>1662</v>
      </c>
      <c r="O32" t="s">
        <v>1663</v>
      </c>
      <c r="P32" t="s">
        <v>108</v>
      </c>
      <c r="Q32" t="s">
        <v>110</v>
      </c>
      <c r="R32" t="s">
        <v>111</v>
      </c>
      <c r="S32" t="s">
        <v>106</v>
      </c>
      <c r="AD32" t="s">
        <v>2798</v>
      </c>
      <c r="AE32" t="s">
        <v>2799</v>
      </c>
      <c r="AF32" t="s">
        <v>2800</v>
      </c>
      <c r="AG32" t="s">
        <v>2801</v>
      </c>
    </row>
    <row r="33" spans="1:38" x14ac:dyDescent="0.25">
      <c r="A33" t="s">
        <v>1591</v>
      </c>
      <c r="B33" t="s">
        <v>1590</v>
      </c>
      <c r="C33" t="s">
        <v>1656</v>
      </c>
      <c r="D33" t="s">
        <v>1744</v>
      </c>
      <c r="E33">
        <f t="shared" si="1"/>
        <v>12</v>
      </c>
      <c r="F33" t="s">
        <v>1677</v>
      </c>
      <c r="G33" t="s">
        <v>112</v>
      </c>
      <c r="H33" s="5">
        <f t="shared" si="0"/>
        <v>5</v>
      </c>
      <c r="I33" t="s">
        <v>2515</v>
      </c>
      <c r="J33" t="s">
        <v>2520</v>
      </c>
      <c r="K33" t="s">
        <v>2517</v>
      </c>
      <c r="L33" t="s">
        <v>1664</v>
      </c>
      <c r="M33" t="s">
        <v>1661</v>
      </c>
      <c r="N33" t="s">
        <v>1662</v>
      </c>
      <c r="O33" t="s">
        <v>1663</v>
      </c>
      <c r="P33" t="s">
        <v>92</v>
      </c>
      <c r="Q33" t="s">
        <v>113</v>
      </c>
      <c r="R33" t="s">
        <v>103</v>
      </c>
      <c r="S33" t="s">
        <v>99</v>
      </c>
      <c r="T33" t="s">
        <v>91</v>
      </c>
      <c r="AD33" t="s">
        <v>2782</v>
      </c>
      <c r="AE33" t="s">
        <v>2802</v>
      </c>
      <c r="AF33" t="s">
        <v>2797</v>
      </c>
      <c r="AG33" t="s">
        <v>2794</v>
      </c>
      <c r="AH33" t="s">
        <v>2781</v>
      </c>
    </row>
    <row r="34" spans="1:38" x14ac:dyDescent="0.25">
      <c r="A34" t="s">
        <v>975</v>
      </c>
      <c r="B34" t="s">
        <v>126</v>
      </c>
      <c r="C34" t="s">
        <v>1656</v>
      </c>
      <c r="D34" t="s">
        <v>1745</v>
      </c>
      <c r="E34">
        <f t="shared" si="1"/>
        <v>10</v>
      </c>
      <c r="F34" t="s">
        <v>1678</v>
      </c>
      <c r="G34" t="s">
        <v>114</v>
      </c>
      <c r="H34" s="5">
        <f t="shared" si="0"/>
        <v>3</v>
      </c>
      <c r="I34" t="s">
        <v>2515</v>
      </c>
      <c r="J34" t="s">
        <v>2520</v>
      </c>
      <c r="K34" t="s">
        <v>2517</v>
      </c>
      <c r="L34" t="s">
        <v>1664</v>
      </c>
      <c r="M34" t="s">
        <v>1661</v>
      </c>
      <c r="N34" t="s">
        <v>1662</v>
      </c>
      <c r="O34" t="s">
        <v>1663</v>
      </c>
      <c r="P34" t="s">
        <v>115</v>
      </c>
      <c r="Q34" t="s">
        <v>14</v>
      </c>
      <c r="R34" t="s">
        <v>116</v>
      </c>
      <c r="AD34" t="s">
        <v>2803</v>
      </c>
      <c r="AE34" t="s">
        <v>2740</v>
      </c>
      <c r="AF34" t="s">
        <v>2804</v>
      </c>
    </row>
    <row r="35" spans="1:38" x14ac:dyDescent="0.25">
      <c r="A35" t="s">
        <v>1071</v>
      </c>
      <c r="B35" t="s">
        <v>1070</v>
      </c>
      <c r="C35" t="s">
        <v>1656</v>
      </c>
      <c r="D35" t="s">
        <v>1746</v>
      </c>
      <c r="E35">
        <f t="shared" si="1"/>
        <v>8</v>
      </c>
      <c r="F35" t="s">
        <v>1678</v>
      </c>
      <c r="G35" t="s">
        <v>118</v>
      </c>
      <c r="H35" s="5">
        <f t="shared" si="0"/>
        <v>1</v>
      </c>
      <c r="I35" t="s">
        <v>2515</v>
      </c>
      <c r="J35" t="s">
        <v>2520</v>
      </c>
      <c r="K35" t="s">
        <v>2517</v>
      </c>
      <c r="L35" t="s">
        <v>1664</v>
      </c>
      <c r="M35" t="s">
        <v>1661</v>
      </c>
      <c r="N35" t="s">
        <v>1662</v>
      </c>
      <c r="O35" t="s">
        <v>1663</v>
      </c>
      <c r="P35" t="s">
        <v>117</v>
      </c>
      <c r="AD35" t="s">
        <v>2805</v>
      </c>
    </row>
    <row r="36" spans="1:38" x14ac:dyDescent="0.25">
      <c r="A36" t="s">
        <v>1104</v>
      </c>
      <c r="B36" t="s">
        <v>1103</v>
      </c>
      <c r="C36" t="s">
        <v>1656</v>
      </c>
      <c r="D36" t="s">
        <v>1747</v>
      </c>
      <c r="E36">
        <f t="shared" si="1"/>
        <v>12</v>
      </c>
      <c r="F36" t="s">
        <v>1678</v>
      </c>
      <c r="G36" t="s">
        <v>119</v>
      </c>
      <c r="H36" s="5">
        <f t="shared" si="0"/>
        <v>5</v>
      </c>
      <c r="I36" t="s">
        <v>2515</v>
      </c>
      <c r="J36" t="s">
        <v>2520</v>
      </c>
      <c r="K36" t="s">
        <v>2517</v>
      </c>
      <c r="L36" t="s">
        <v>1664</v>
      </c>
      <c r="M36" t="s">
        <v>1661</v>
      </c>
      <c r="N36" t="s">
        <v>1662</v>
      </c>
      <c r="O36" t="s">
        <v>1663</v>
      </c>
      <c r="P36" t="s">
        <v>117</v>
      </c>
      <c r="Q36" t="s">
        <v>91</v>
      </c>
      <c r="R36" t="s">
        <v>92</v>
      </c>
      <c r="S36" t="s">
        <v>120</v>
      </c>
      <c r="T36" t="s">
        <v>103</v>
      </c>
      <c r="AD36" t="s">
        <v>2805</v>
      </c>
      <c r="AE36" t="s">
        <v>2781</v>
      </c>
      <c r="AF36" t="s">
        <v>2782</v>
      </c>
      <c r="AG36" t="s">
        <v>2806</v>
      </c>
      <c r="AH36" t="s">
        <v>2797</v>
      </c>
    </row>
    <row r="37" spans="1:38" x14ac:dyDescent="0.25">
      <c r="A37" t="s">
        <v>1116</v>
      </c>
      <c r="B37" t="s">
        <v>1115</v>
      </c>
      <c r="C37" t="s">
        <v>1656</v>
      </c>
      <c r="D37" t="s">
        <v>1748</v>
      </c>
      <c r="E37">
        <f t="shared" si="1"/>
        <v>9</v>
      </c>
      <c r="F37" t="s">
        <v>1678</v>
      </c>
      <c r="G37" t="s">
        <v>121</v>
      </c>
      <c r="H37" s="5">
        <f t="shared" si="0"/>
        <v>2</v>
      </c>
      <c r="I37" t="s">
        <v>2515</v>
      </c>
      <c r="J37" t="s">
        <v>2520</v>
      </c>
      <c r="K37" t="s">
        <v>2517</v>
      </c>
      <c r="L37" t="s">
        <v>1664</v>
      </c>
      <c r="M37" t="s">
        <v>1661</v>
      </c>
      <c r="N37" t="s">
        <v>1662</v>
      </c>
      <c r="O37" t="s">
        <v>1663</v>
      </c>
      <c r="P37" t="s">
        <v>117</v>
      </c>
      <c r="Q37" t="s">
        <v>120</v>
      </c>
      <c r="AD37" t="s">
        <v>2805</v>
      </c>
      <c r="AE37" t="s">
        <v>2806</v>
      </c>
    </row>
    <row r="38" spans="1:38" x14ac:dyDescent="0.25">
      <c r="A38" t="s">
        <v>1179</v>
      </c>
      <c r="B38" t="s">
        <v>1178</v>
      </c>
      <c r="C38" t="s">
        <v>1656</v>
      </c>
      <c r="D38" t="s">
        <v>1749</v>
      </c>
      <c r="E38">
        <f t="shared" si="1"/>
        <v>12</v>
      </c>
      <c r="F38" t="s">
        <v>1678</v>
      </c>
      <c r="G38" t="s">
        <v>122</v>
      </c>
      <c r="H38" s="5">
        <f t="shared" si="0"/>
        <v>5</v>
      </c>
      <c r="I38" t="s">
        <v>2515</v>
      </c>
      <c r="J38" t="s">
        <v>2520</v>
      </c>
      <c r="K38" t="s">
        <v>2517</v>
      </c>
      <c r="L38" t="s">
        <v>1664</v>
      </c>
      <c r="M38" t="s">
        <v>1661</v>
      </c>
      <c r="N38" t="s">
        <v>1662</v>
      </c>
      <c r="O38" t="s">
        <v>1663</v>
      </c>
      <c r="P38" t="s">
        <v>117</v>
      </c>
      <c r="Q38" t="s">
        <v>51</v>
      </c>
      <c r="R38" t="s">
        <v>123</v>
      </c>
      <c r="S38" t="s">
        <v>8</v>
      </c>
      <c r="T38" t="s">
        <v>103</v>
      </c>
      <c r="AD38" t="s">
        <v>2805</v>
      </c>
      <c r="AE38" t="s">
        <v>2768</v>
      </c>
      <c r="AF38" t="s">
        <v>2807</v>
      </c>
      <c r="AG38" t="s">
        <v>2737</v>
      </c>
      <c r="AH38" t="s">
        <v>2797</v>
      </c>
    </row>
    <row r="39" spans="1:38" x14ac:dyDescent="0.25">
      <c r="A39" t="s">
        <v>1336</v>
      </c>
      <c r="B39" t="s">
        <v>1335</v>
      </c>
      <c r="C39" t="s">
        <v>1656</v>
      </c>
      <c r="D39" t="s">
        <v>1750</v>
      </c>
      <c r="E39">
        <f t="shared" si="1"/>
        <v>14</v>
      </c>
      <c r="F39" t="s">
        <v>1678</v>
      </c>
      <c r="G39" t="s">
        <v>124</v>
      </c>
      <c r="H39" s="5">
        <f t="shared" si="0"/>
        <v>7</v>
      </c>
      <c r="I39" t="s">
        <v>2515</v>
      </c>
      <c r="J39" t="s">
        <v>2520</v>
      </c>
      <c r="K39" t="s">
        <v>2517</v>
      </c>
      <c r="L39" t="s">
        <v>1664</v>
      </c>
      <c r="M39" t="s">
        <v>1661</v>
      </c>
      <c r="N39" t="s">
        <v>1662</v>
      </c>
      <c r="O39" t="s">
        <v>1663</v>
      </c>
      <c r="P39" t="s">
        <v>126</v>
      </c>
      <c r="Q39" t="s">
        <v>116</v>
      </c>
      <c r="R39" t="s">
        <v>91</v>
      </c>
      <c r="S39" t="s">
        <v>92</v>
      </c>
      <c r="T39" t="s">
        <v>93</v>
      </c>
      <c r="U39" t="s">
        <v>88</v>
      </c>
      <c r="V39" t="s">
        <v>125</v>
      </c>
      <c r="AD39" t="s">
        <v>2808</v>
      </c>
      <c r="AE39" t="s">
        <v>2804</v>
      </c>
      <c r="AF39" t="s">
        <v>2781</v>
      </c>
      <c r="AG39" t="s">
        <v>2782</v>
      </c>
      <c r="AH39" t="s">
        <v>2783</v>
      </c>
      <c r="AI39" t="s">
        <v>2790</v>
      </c>
      <c r="AJ39" t="s">
        <v>2809</v>
      </c>
    </row>
    <row r="40" spans="1:38" x14ac:dyDescent="0.25">
      <c r="A40" t="s">
        <v>1517</v>
      </c>
      <c r="B40" t="s">
        <v>1516</v>
      </c>
      <c r="C40" t="s">
        <v>1656</v>
      </c>
      <c r="D40" t="s">
        <v>1751</v>
      </c>
      <c r="E40">
        <f t="shared" si="1"/>
        <v>11</v>
      </c>
      <c r="F40" t="s">
        <v>1678</v>
      </c>
      <c r="G40" t="s">
        <v>130</v>
      </c>
      <c r="H40" s="5">
        <f t="shared" si="0"/>
        <v>4</v>
      </c>
      <c r="I40" t="s">
        <v>2515</v>
      </c>
      <c r="J40" t="s">
        <v>2520</v>
      </c>
      <c r="K40" t="s">
        <v>2517</v>
      </c>
      <c r="L40" t="s">
        <v>1664</v>
      </c>
      <c r="M40" t="s">
        <v>1661</v>
      </c>
      <c r="N40" t="s">
        <v>1662</v>
      </c>
      <c r="O40" t="s">
        <v>1663</v>
      </c>
      <c r="P40" t="s">
        <v>108</v>
      </c>
      <c r="Q40" t="s">
        <v>110</v>
      </c>
      <c r="R40" t="s">
        <v>111</v>
      </c>
      <c r="S40" t="s">
        <v>106</v>
      </c>
      <c r="AD40" t="s">
        <v>2798</v>
      </c>
      <c r="AE40" t="s">
        <v>2799</v>
      </c>
      <c r="AF40" t="s">
        <v>2800</v>
      </c>
      <c r="AG40" t="s">
        <v>2801</v>
      </c>
    </row>
    <row r="41" spans="1:38" x14ac:dyDescent="0.25">
      <c r="A41" t="s">
        <v>1527</v>
      </c>
      <c r="B41" t="s">
        <v>1526</v>
      </c>
      <c r="C41" t="s">
        <v>1656</v>
      </c>
      <c r="D41" t="s">
        <v>1752</v>
      </c>
      <c r="E41">
        <f t="shared" si="1"/>
        <v>16</v>
      </c>
      <c r="F41" t="s">
        <v>1678</v>
      </c>
      <c r="G41" t="s">
        <v>131</v>
      </c>
      <c r="H41" s="5">
        <f t="shared" si="0"/>
        <v>9</v>
      </c>
      <c r="I41" t="s">
        <v>2515</v>
      </c>
      <c r="J41" t="s">
        <v>2520</v>
      </c>
      <c r="K41" t="s">
        <v>2517</v>
      </c>
      <c r="L41" t="s">
        <v>1664</v>
      </c>
      <c r="M41" t="s">
        <v>1661</v>
      </c>
      <c r="N41" t="s">
        <v>1662</v>
      </c>
      <c r="O41" t="s">
        <v>1663</v>
      </c>
      <c r="P41" t="s">
        <v>132</v>
      </c>
      <c r="Q41" t="s">
        <v>53</v>
      </c>
      <c r="R41" t="s">
        <v>1</v>
      </c>
      <c r="S41" t="s">
        <v>133</v>
      </c>
      <c r="T41" t="s">
        <v>66</v>
      </c>
      <c r="U41" t="s">
        <v>84</v>
      </c>
      <c r="V41" t="s">
        <v>134</v>
      </c>
      <c r="W41" t="s">
        <v>24</v>
      </c>
      <c r="X41" t="s">
        <v>96</v>
      </c>
      <c r="AD41" t="s">
        <v>2810</v>
      </c>
      <c r="AE41" t="s">
        <v>2770</v>
      </c>
      <c r="AF41" t="s">
        <v>2732</v>
      </c>
      <c r="AG41" t="s">
        <v>2811</v>
      </c>
      <c r="AH41" t="s">
        <v>2812</v>
      </c>
      <c r="AI41" t="s">
        <v>2787</v>
      </c>
      <c r="AJ41" t="s">
        <v>2813</v>
      </c>
      <c r="AK41" t="s">
        <v>2748</v>
      </c>
      <c r="AL41" t="s">
        <v>2784</v>
      </c>
    </row>
    <row r="42" spans="1:38" x14ac:dyDescent="0.25">
      <c r="A42" t="s">
        <v>962</v>
      </c>
      <c r="B42" t="s">
        <v>961</v>
      </c>
      <c r="C42" t="s">
        <v>1656</v>
      </c>
      <c r="D42" t="s">
        <v>1753</v>
      </c>
      <c r="E42">
        <f t="shared" si="1"/>
        <v>11</v>
      </c>
      <c r="F42" t="s">
        <v>1679</v>
      </c>
      <c r="G42" t="s">
        <v>135</v>
      </c>
      <c r="H42" s="5">
        <f t="shared" si="0"/>
        <v>4</v>
      </c>
      <c r="I42" t="s">
        <v>2515</v>
      </c>
      <c r="J42" t="s">
        <v>2520</v>
      </c>
      <c r="K42" t="s">
        <v>2517</v>
      </c>
      <c r="L42" t="s">
        <v>1664</v>
      </c>
      <c r="M42" t="s">
        <v>1661</v>
      </c>
      <c r="N42" t="s">
        <v>1662</v>
      </c>
      <c r="O42" t="s">
        <v>1663</v>
      </c>
      <c r="P42" t="s">
        <v>14</v>
      </c>
      <c r="Q42" t="s">
        <v>136</v>
      </c>
      <c r="R42" t="s">
        <v>137</v>
      </c>
      <c r="S42" t="s">
        <v>138</v>
      </c>
      <c r="AD42" t="s">
        <v>2740</v>
      </c>
      <c r="AE42" t="s">
        <v>2814</v>
      </c>
      <c r="AF42" t="s">
        <v>2815</v>
      </c>
      <c r="AG42" t="s">
        <v>2816</v>
      </c>
    </row>
    <row r="43" spans="1:38" x14ac:dyDescent="0.25">
      <c r="A43" t="s">
        <v>1120</v>
      </c>
      <c r="B43" t="s">
        <v>1119</v>
      </c>
      <c r="C43" t="s">
        <v>1656</v>
      </c>
      <c r="D43" t="s">
        <v>1754</v>
      </c>
      <c r="E43">
        <f t="shared" si="1"/>
        <v>10</v>
      </c>
      <c r="F43" t="s">
        <v>1679</v>
      </c>
      <c r="G43" t="s">
        <v>139</v>
      </c>
      <c r="H43" s="5">
        <f t="shared" si="0"/>
        <v>3</v>
      </c>
      <c r="I43" t="s">
        <v>2515</v>
      </c>
      <c r="J43" t="s">
        <v>2520</v>
      </c>
      <c r="K43" t="s">
        <v>2517</v>
      </c>
      <c r="L43" t="s">
        <v>1664</v>
      </c>
      <c r="M43" t="s">
        <v>1661</v>
      </c>
      <c r="N43" t="s">
        <v>1662</v>
      </c>
      <c r="O43" t="s">
        <v>1663</v>
      </c>
      <c r="P43" t="s">
        <v>14</v>
      </c>
      <c r="Q43" t="s">
        <v>137</v>
      </c>
      <c r="R43" t="s">
        <v>138</v>
      </c>
      <c r="AD43" t="s">
        <v>2740</v>
      </c>
      <c r="AE43" t="s">
        <v>2815</v>
      </c>
      <c r="AF43" t="s">
        <v>2816</v>
      </c>
    </row>
    <row r="44" spans="1:38" x14ac:dyDescent="0.25">
      <c r="A44" t="s">
        <v>1136</v>
      </c>
      <c r="B44" t="s">
        <v>1135</v>
      </c>
      <c r="C44" t="s">
        <v>1656</v>
      </c>
      <c r="D44" t="s">
        <v>1755</v>
      </c>
      <c r="E44">
        <f t="shared" si="1"/>
        <v>11</v>
      </c>
      <c r="F44" t="s">
        <v>1679</v>
      </c>
      <c r="G44" t="s">
        <v>140</v>
      </c>
      <c r="H44" s="5">
        <f t="shared" si="0"/>
        <v>4</v>
      </c>
      <c r="I44" t="s">
        <v>2515</v>
      </c>
      <c r="J44" t="s">
        <v>2520</v>
      </c>
      <c r="K44" t="s">
        <v>2517</v>
      </c>
      <c r="L44" t="s">
        <v>1664</v>
      </c>
      <c r="M44" t="s">
        <v>1661</v>
      </c>
      <c r="N44" t="s">
        <v>1662</v>
      </c>
      <c r="O44" t="s">
        <v>1663</v>
      </c>
      <c r="P44" t="s">
        <v>103</v>
      </c>
      <c r="Q44" t="s">
        <v>113</v>
      </c>
      <c r="R44" t="s">
        <v>113</v>
      </c>
      <c r="S44" t="s">
        <v>103</v>
      </c>
      <c r="AD44" t="s">
        <v>2797</v>
      </c>
      <c r="AE44" t="s">
        <v>2802</v>
      </c>
      <c r="AF44" t="s">
        <v>2802</v>
      </c>
      <c r="AG44" t="s">
        <v>2797</v>
      </c>
    </row>
    <row r="45" spans="1:38" x14ac:dyDescent="0.25">
      <c r="A45" t="s">
        <v>1173</v>
      </c>
      <c r="B45" t="s">
        <v>1172</v>
      </c>
      <c r="C45" t="s">
        <v>1656</v>
      </c>
      <c r="D45" t="s">
        <v>1756</v>
      </c>
      <c r="E45">
        <f t="shared" si="1"/>
        <v>7</v>
      </c>
      <c r="F45" t="s">
        <v>1679</v>
      </c>
      <c r="G45" t="s">
        <v>603</v>
      </c>
      <c r="H45" s="5">
        <f t="shared" si="0"/>
        <v>0</v>
      </c>
      <c r="I45" t="s">
        <v>2515</v>
      </c>
      <c r="J45" t="s">
        <v>2520</v>
      </c>
      <c r="K45" t="s">
        <v>2517</v>
      </c>
      <c r="L45" t="s">
        <v>1664</v>
      </c>
      <c r="M45" t="s">
        <v>1661</v>
      </c>
      <c r="N45" t="s">
        <v>1662</v>
      </c>
      <c r="O45" t="s">
        <v>1663</v>
      </c>
    </row>
    <row r="46" spans="1:38" x14ac:dyDescent="0.25">
      <c r="A46" t="s">
        <v>1312</v>
      </c>
      <c r="B46" t="s">
        <v>1311</v>
      </c>
      <c r="C46" t="s">
        <v>1656</v>
      </c>
      <c r="D46" t="s">
        <v>1757</v>
      </c>
      <c r="E46">
        <f t="shared" si="1"/>
        <v>7</v>
      </c>
      <c r="F46" t="s">
        <v>1679</v>
      </c>
      <c r="G46" t="s">
        <v>605</v>
      </c>
      <c r="H46" s="5">
        <f t="shared" si="0"/>
        <v>0</v>
      </c>
      <c r="I46" t="s">
        <v>2515</v>
      </c>
      <c r="J46" t="s">
        <v>2520</v>
      </c>
      <c r="K46" t="s">
        <v>2517</v>
      </c>
      <c r="L46" t="s">
        <v>1664</v>
      </c>
      <c r="M46" t="s">
        <v>1661</v>
      </c>
      <c r="N46" t="s">
        <v>1662</v>
      </c>
      <c r="O46" t="s">
        <v>1663</v>
      </c>
    </row>
    <row r="47" spans="1:38" x14ac:dyDescent="0.25">
      <c r="A47" t="s">
        <v>1332</v>
      </c>
      <c r="B47" t="s">
        <v>1331</v>
      </c>
      <c r="C47" t="s">
        <v>1656</v>
      </c>
      <c r="D47" t="s">
        <v>1758</v>
      </c>
      <c r="E47">
        <f t="shared" si="1"/>
        <v>7</v>
      </c>
      <c r="F47" t="s">
        <v>1679</v>
      </c>
      <c r="G47" t="s">
        <v>607</v>
      </c>
      <c r="H47" s="5">
        <f t="shared" si="0"/>
        <v>0</v>
      </c>
      <c r="I47" t="s">
        <v>2515</v>
      </c>
      <c r="J47" t="s">
        <v>2520</v>
      </c>
      <c r="K47" t="s">
        <v>2517</v>
      </c>
      <c r="L47" t="s">
        <v>1664</v>
      </c>
      <c r="M47" t="s">
        <v>1661</v>
      </c>
      <c r="N47" t="s">
        <v>1662</v>
      </c>
      <c r="O47" t="s">
        <v>1663</v>
      </c>
    </row>
    <row r="48" spans="1:38" x14ac:dyDescent="0.25">
      <c r="A48" t="s">
        <v>1354</v>
      </c>
      <c r="B48" t="s">
        <v>1353</v>
      </c>
      <c r="C48" t="s">
        <v>1656</v>
      </c>
      <c r="D48" t="s">
        <v>1759</v>
      </c>
      <c r="E48">
        <f t="shared" si="1"/>
        <v>11</v>
      </c>
      <c r="F48" t="s">
        <v>1680</v>
      </c>
      <c r="G48" t="s">
        <v>145</v>
      </c>
      <c r="H48" s="5">
        <f t="shared" si="0"/>
        <v>4</v>
      </c>
      <c r="I48" t="s">
        <v>2515</v>
      </c>
      <c r="J48" t="s">
        <v>2520</v>
      </c>
      <c r="K48" t="s">
        <v>2517</v>
      </c>
      <c r="L48" t="s">
        <v>1664</v>
      </c>
      <c r="M48" t="s">
        <v>1661</v>
      </c>
      <c r="N48" t="s">
        <v>1662</v>
      </c>
      <c r="O48" t="s">
        <v>1663</v>
      </c>
      <c r="P48" t="s">
        <v>99</v>
      </c>
      <c r="Q48" t="s">
        <v>106</v>
      </c>
      <c r="R48" t="s">
        <v>102</v>
      </c>
      <c r="S48" t="s">
        <v>103</v>
      </c>
      <c r="AD48" t="s">
        <v>2794</v>
      </c>
      <c r="AE48" t="s">
        <v>2801</v>
      </c>
      <c r="AF48" t="s">
        <v>2796</v>
      </c>
      <c r="AG48" t="s">
        <v>2797</v>
      </c>
    </row>
    <row r="49" spans="1:34" x14ac:dyDescent="0.25">
      <c r="A49" t="s">
        <v>1364</v>
      </c>
      <c r="B49" t="s">
        <v>1363</v>
      </c>
      <c r="C49" t="s">
        <v>1656</v>
      </c>
      <c r="D49" t="s">
        <v>1760</v>
      </c>
      <c r="E49">
        <f t="shared" si="1"/>
        <v>9</v>
      </c>
      <c r="F49" t="s">
        <v>1680</v>
      </c>
      <c r="G49" t="s">
        <v>146</v>
      </c>
      <c r="H49" s="5">
        <f t="shared" si="0"/>
        <v>2</v>
      </c>
      <c r="I49" t="s">
        <v>2515</v>
      </c>
      <c r="J49" t="s">
        <v>2520</v>
      </c>
      <c r="K49" t="s">
        <v>2517</v>
      </c>
      <c r="L49" t="s">
        <v>1664</v>
      </c>
      <c r="M49" t="s">
        <v>1661</v>
      </c>
      <c r="N49" t="s">
        <v>1662</v>
      </c>
      <c r="O49" t="s">
        <v>1663</v>
      </c>
      <c r="P49" t="s">
        <v>147</v>
      </c>
      <c r="Q49" t="s">
        <v>116</v>
      </c>
      <c r="AD49" t="s">
        <v>2817</v>
      </c>
      <c r="AE49" t="s">
        <v>2804</v>
      </c>
    </row>
    <row r="50" spans="1:34" x14ac:dyDescent="0.25">
      <c r="A50" t="s">
        <v>1494</v>
      </c>
      <c r="B50" t="s">
        <v>1493</v>
      </c>
      <c r="C50" t="s">
        <v>1656</v>
      </c>
      <c r="D50" t="s">
        <v>1761</v>
      </c>
      <c r="E50">
        <f t="shared" si="1"/>
        <v>9</v>
      </c>
      <c r="F50" t="s">
        <v>1680</v>
      </c>
      <c r="G50" t="s">
        <v>614</v>
      </c>
      <c r="H50" s="5">
        <f t="shared" si="0"/>
        <v>2</v>
      </c>
      <c r="I50" t="s">
        <v>2515</v>
      </c>
      <c r="J50" t="s">
        <v>2520</v>
      </c>
      <c r="K50" t="s">
        <v>2517</v>
      </c>
      <c r="L50" t="s">
        <v>1664</v>
      </c>
      <c r="M50" t="s">
        <v>1661</v>
      </c>
      <c r="N50" t="s">
        <v>1662</v>
      </c>
      <c r="O50" t="s">
        <v>1663</v>
      </c>
      <c r="P50" t="s">
        <v>147</v>
      </c>
      <c r="Q50" t="s">
        <v>116</v>
      </c>
      <c r="AD50" t="s">
        <v>2817</v>
      </c>
      <c r="AE50" t="s">
        <v>2804</v>
      </c>
    </row>
    <row r="51" spans="1:34" x14ac:dyDescent="0.25">
      <c r="A51" t="s">
        <v>900</v>
      </c>
      <c r="B51" t="s">
        <v>899</v>
      </c>
      <c r="C51" t="s">
        <v>1656</v>
      </c>
      <c r="D51" t="s">
        <v>1762</v>
      </c>
      <c r="E51">
        <f t="shared" si="1"/>
        <v>11</v>
      </c>
      <c r="F51" t="s">
        <v>1681</v>
      </c>
      <c r="G51" t="s">
        <v>148</v>
      </c>
      <c r="H51" s="5">
        <f t="shared" si="0"/>
        <v>4</v>
      </c>
      <c r="I51" t="s">
        <v>2515</v>
      </c>
      <c r="J51" t="s">
        <v>2520</v>
      </c>
      <c r="K51" t="s">
        <v>2517</v>
      </c>
      <c r="L51" t="s">
        <v>1664</v>
      </c>
      <c r="M51" t="s">
        <v>1661</v>
      </c>
      <c r="N51" t="s">
        <v>1662</v>
      </c>
      <c r="O51" t="s">
        <v>1663</v>
      </c>
      <c r="P51" t="s">
        <v>45</v>
      </c>
      <c r="Q51" t="s">
        <v>149</v>
      </c>
      <c r="R51" t="s">
        <v>150</v>
      </c>
      <c r="S51" t="s">
        <v>151</v>
      </c>
      <c r="AD51" t="s">
        <v>2763</v>
      </c>
      <c r="AE51" t="s">
        <v>2818</v>
      </c>
      <c r="AF51" t="s">
        <v>2819</v>
      </c>
      <c r="AG51" t="s">
        <v>2820</v>
      </c>
    </row>
    <row r="52" spans="1:34" x14ac:dyDescent="0.25">
      <c r="A52" t="s">
        <v>922</v>
      </c>
      <c r="B52" t="s">
        <v>921</v>
      </c>
      <c r="C52" t="s">
        <v>1656</v>
      </c>
      <c r="D52" t="s">
        <v>1763</v>
      </c>
      <c r="E52">
        <f t="shared" si="1"/>
        <v>9</v>
      </c>
      <c r="F52" t="s">
        <v>1681</v>
      </c>
      <c r="G52" t="s">
        <v>152</v>
      </c>
      <c r="H52" s="5">
        <f t="shared" si="0"/>
        <v>2</v>
      </c>
      <c r="I52" t="s">
        <v>2515</v>
      </c>
      <c r="J52" t="s">
        <v>2520</v>
      </c>
      <c r="K52" t="s">
        <v>2517</v>
      </c>
      <c r="L52" t="s">
        <v>1664</v>
      </c>
      <c r="M52" t="s">
        <v>1661</v>
      </c>
      <c r="N52" t="s">
        <v>1662</v>
      </c>
      <c r="O52" t="s">
        <v>1663</v>
      </c>
      <c r="P52" t="s">
        <v>153</v>
      </c>
      <c r="Q52" t="s">
        <v>45</v>
      </c>
      <c r="AD52" t="s">
        <v>2821</v>
      </c>
      <c r="AE52" t="s">
        <v>2763</v>
      </c>
    </row>
    <row r="53" spans="1:34" x14ac:dyDescent="0.25">
      <c r="A53" t="s">
        <v>1096</v>
      </c>
      <c r="B53" t="s">
        <v>1095</v>
      </c>
      <c r="C53" t="s">
        <v>1656</v>
      </c>
      <c r="D53" t="s">
        <v>1764</v>
      </c>
      <c r="E53">
        <f t="shared" si="1"/>
        <v>7</v>
      </c>
      <c r="F53" t="s">
        <v>1681</v>
      </c>
      <c r="G53" t="s">
        <v>154</v>
      </c>
      <c r="H53" s="5">
        <f t="shared" si="0"/>
        <v>0</v>
      </c>
      <c r="I53" t="s">
        <v>2515</v>
      </c>
      <c r="J53" t="s">
        <v>2520</v>
      </c>
      <c r="K53" t="s">
        <v>2517</v>
      </c>
      <c r="L53" t="s">
        <v>1664</v>
      </c>
      <c r="M53" t="s">
        <v>1661</v>
      </c>
      <c r="N53" t="s">
        <v>1662</v>
      </c>
      <c r="O53" t="s">
        <v>1663</v>
      </c>
    </row>
    <row r="54" spans="1:34" x14ac:dyDescent="0.25">
      <c r="A54" t="s">
        <v>1290</v>
      </c>
      <c r="B54" t="s">
        <v>1289</v>
      </c>
      <c r="C54" t="s">
        <v>1656</v>
      </c>
      <c r="D54" t="s">
        <v>1765</v>
      </c>
      <c r="E54">
        <f t="shared" si="1"/>
        <v>10</v>
      </c>
      <c r="F54" t="s">
        <v>1681</v>
      </c>
      <c r="G54" t="s">
        <v>155</v>
      </c>
      <c r="H54" s="5">
        <f t="shared" si="0"/>
        <v>3</v>
      </c>
      <c r="I54" t="s">
        <v>2515</v>
      </c>
      <c r="J54" t="s">
        <v>2520</v>
      </c>
      <c r="K54" t="s">
        <v>2517</v>
      </c>
      <c r="L54" t="s">
        <v>1664</v>
      </c>
      <c r="M54" t="s">
        <v>1661</v>
      </c>
      <c r="N54" t="s">
        <v>1662</v>
      </c>
      <c r="O54" t="s">
        <v>1663</v>
      </c>
      <c r="P54" t="s">
        <v>14</v>
      </c>
      <c r="Q54" t="s">
        <v>137</v>
      </c>
      <c r="R54" t="s">
        <v>138</v>
      </c>
      <c r="AD54" t="s">
        <v>2740</v>
      </c>
      <c r="AE54" t="s">
        <v>2815</v>
      </c>
      <c r="AF54" t="s">
        <v>2816</v>
      </c>
    </row>
    <row r="55" spans="1:34" x14ac:dyDescent="0.25">
      <c r="A55" t="s">
        <v>1316</v>
      </c>
      <c r="B55" t="s">
        <v>1315</v>
      </c>
      <c r="C55" t="s">
        <v>1656</v>
      </c>
      <c r="D55" t="s">
        <v>1766</v>
      </c>
      <c r="E55">
        <f t="shared" si="1"/>
        <v>7</v>
      </c>
      <c r="F55" t="s">
        <v>1681</v>
      </c>
      <c r="G55" t="s">
        <v>156</v>
      </c>
      <c r="H55" s="5">
        <f t="shared" si="0"/>
        <v>0</v>
      </c>
      <c r="I55" t="s">
        <v>2515</v>
      </c>
      <c r="J55" t="s">
        <v>2520</v>
      </c>
      <c r="K55" t="s">
        <v>2517</v>
      </c>
      <c r="L55" t="s">
        <v>1664</v>
      </c>
      <c r="M55" t="s">
        <v>1661</v>
      </c>
      <c r="N55" t="s">
        <v>1662</v>
      </c>
      <c r="O55" t="s">
        <v>1663</v>
      </c>
    </row>
    <row r="56" spans="1:34" x14ac:dyDescent="0.25">
      <c r="A56" t="s">
        <v>1513</v>
      </c>
      <c r="B56" t="s">
        <v>1512</v>
      </c>
      <c r="C56" t="s">
        <v>1656</v>
      </c>
      <c r="D56" t="s">
        <v>1767</v>
      </c>
      <c r="E56">
        <f t="shared" si="1"/>
        <v>7</v>
      </c>
      <c r="F56" t="s">
        <v>1681</v>
      </c>
      <c r="G56" t="s">
        <v>159</v>
      </c>
      <c r="H56" s="5">
        <f t="shared" si="0"/>
        <v>0</v>
      </c>
      <c r="I56" t="s">
        <v>2515</v>
      </c>
      <c r="J56" t="s">
        <v>2520</v>
      </c>
      <c r="K56" t="s">
        <v>2517</v>
      </c>
      <c r="L56" t="s">
        <v>1664</v>
      </c>
      <c r="M56" t="s">
        <v>1661</v>
      </c>
      <c r="N56" t="s">
        <v>1662</v>
      </c>
      <c r="O56" t="s">
        <v>1663</v>
      </c>
    </row>
    <row r="57" spans="1:34" x14ac:dyDescent="0.25">
      <c r="A57" t="s">
        <v>894</v>
      </c>
      <c r="B57" t="s">
        <v>893</v>
      </c>
      <c r="C57" t="s">
        <v>1658</v>
      </c>
      <c r="D57" t="s">
        <v>1768</v>
      </c>
      <c r="E57">
        <f t="shared" si="1"/>
        <v>12</v>
      </c>
      <c r="F57" t="s">
        <v>1682</v>
      </c>
      <c r="G57" t="s">
        <v>161</v>
      </c>
      <c r="H57" s="5">
        <f t="shared" si="0"/>
        <v>5</v>
      </c>
      <c r="I57" t="s">
        <v>2515</v>
      </c>
      <c r="J57" t="s">
        <v>2520</v>
      </c>
      <c r="K57" t="s">
        <v>2517</v>
      </c>
      <c r="L57" t="s">
        <v>1664</v>
      </c>
      <c r="M57" t="s">
        <v>1661</v>
      </c>
      <c r="N57" t="s">
        <v>1662</v>
      </c>
      <c r="O57" t="s">
        <v>1663</v>
      </c>
      <c r="P57" t="s">
        <v>160</v>
      </c>
      <c r="Q57" t="s">
        <v>162</v>
      </c>
      <c r="R57" t="s">
        <v>163</v>
      </c>
      <c r="S57" t="s">
        <v>165</v>
      </c>
      <c r="T57" t="s">
        <v>164</v>
      </c>
      <c r="AD57" t="s">
        <v>2822</v>
      </c>
      <c r="AE57" t="s">
        <v>2823</v>
      </c>
      <c r="AF57" t="s">
        <v>2824</v>
      </c>
      <c r="AG57" t="s">
        <v>2825</v>
      </c>
      <c r="AH57" t="s">
        <v>2826</v>
      </c>
    </row>
    <row r="58" spans="1:34" x14ac:dyDescent="0.25">
      <c r="A58" t="s">
        <v>926</v>
      </c>
      <c r="B58" t="s">
        <v>925</v>
      </c>
      <c r="C58" t="s">
        <v>1658</v>
      </c>
      <c r="D58" t="s">
        <v>1769</v>
      </c>
      <c r="E58">
        <f t="shared" si="1"/>
        <v>9</v>
      </c>
      <c r="F58" t="s">
        <v>1682</v>
      </c>
      <c r="G58" t="s">
        <v>166</v>
      </c>
      <c r="H58" s="5">
        <f t="shared" si="0"/>
        <v>2</v>
      </c>
      <c r="I58" t="s">
        <v>2515</v>
      </c>
      <c r="J58" t="s">
        <v>2520</v>
      </c>
      <c r="K58" t="s">
        <v>2517</v>
      </c>
      <c r="L58" t="s">
        <v>1664</v>
      </c>
      <c r="M58" t="s">
        <v>1661</v>
      </c>
      <c r="N58" t="s">
        <v>1662</v>
      </c>
      <c r="O58" t="s">
        <v>1663</v>
      </c>
      <c r="P58" t="s">
        <v>168</v>
      </c>
      <c r="Q58" t="s">
        <v>167</v>
      </c>
      <c r="AD58" t="s">
        <v>2827</v>
      </c>
      <c r="AE58" t="s">
        <v>2828</v>
      </c>
    </row>
    <row r="59" spans="1:34" x14ac:dyDescent="0.25">
      <c r="A59" t="s">
        <v>918</v>
      </c>
      <c r="B59" t="s">
        <v>917</v>
      </c>
      <c r="C59" t="s">
        <v>1658</v>
      </c>
      <c r="D59" t="s">
        <v>1770</v>
      </c>
      <c r="E59">
        <f t="shared" si="1"/>
        <v>10</v>
      </c>
      <c r="F59" t="s">
        <v>1683</v>
      </c>
      <c r="G59" t="s">
        <v>169</v>
      </c>
      <c r="H59" s="5">
        <f t="shared" si="0"/>
        <v>3</v>
      </c>
      <c r="I59" t="s">
        <v>2515</v>
      </c>
      <c r="J59" t="s">
        <v>2520</v>
      </c>
      <c r="K59" t="s">
        <v>2517</v>
      </c>
      <c r="L59" t="s">
        <v>1664</v>
      </c>
      <c r="M59" t="s">
        <v>1661</v>
      </c>
      <c r="N59" t="s">
        <v>1662</v>
      </c>
      <c r="O59" t="s">
        <v>1663</v>
      </c>
      <c r="P59" t="s">
        <v>167</v>
      </c>
      <c r="Q59" t="s">
        <v>170</v>
      </c>
      <c r="R59" t="s">
        <v>163</v>
      </c>
      <c r="AD59" t="s">
        <v>2828</v>
      </c>
      <c r="AE59" t="s">
        <v>2829</v>
      </c>
      <c r="AF59" t="s">
        <v>2824</v>
      </c>
    </row>
    <row r="60" spans="1:34" x14ac:dyDescent="0.25">
      <c r="A60" t="s">
        <v>1199</v>
      </c>
      <c r="B60" t="s">
        <v>1198</v>
      </c>
      <c r="C60" t="s">
        <v>1658</v>
      </c>
      <c r="D60" t="s">
        <v>1771</v>
      </c>
      <c r="E60">
        <f t="shared" si="1"/>
        <v>7</v>
      </c>
      <c r="F60" t="s">
        <v>1684</v>
      </c>
      <c r="G60" t="s">
        <v>627</v>
      </c>
      <c r="H60" s="5">
        <f t="shared" si="0"/>
        <v>0</v>
      </c>
      <c r="I60" t="s">
        <v>2515</v>
      </c>
      <c r="J60" t="s">
        <v>2520</v>
      </c>
      <c r="K60" t="s">
        <v>2517</v>
      </c>
      <c r="L60" t="s">
        <v>1664</v>
      </c>
      <c r="M60" t="s">
        <v>1661</v>
      </c>
      <c r="N60" t="s">
        <v>1662</v>
      </c>
      <c r="O60" t="s">
        <v>1663</v>
      </c>
    </row>
    <row r="61" spans="1:34" x14ac:dyDescent="0.25">
      <c r="A61" t="s">
        <v>1394</v>
      </c>
      <c r="B61" t="s">
        <v>1393</v>
      </c>
      <c r="C61" t="s">
        <v>1658</v>
      </c>
      <c r="D61" t="s">
        <v>1772</v>
      </c>
      <c r="E61">
        <f t="shared" si="1"/>
        <v>7</v>
      </c>
      <c r="F61" t="s">
        <v>1684</v>
      </c>
      <c r="G61" t="s">
        <v>629</v>
      </c>
      <c r="H61" s="5">
        <f t="shared" si="0"/>
        <v>0</v>
      </c>
      <c r="I61" t="s">
        <v>2515</v>
      </c>
      <c r="J61" t="s">
        <v>2520</v>
      </c>
      <c r="K61" t="s">
        <v>2517</v>
      </c>
      <c r="L61" t="s">
        <v>1664</v>
      </c>
      <c r="M61" t="s">
        <v>1661</v>
      </c>
      <c r="N61" t="s">
        <v>1662</v>
      </c>
      <c r="O61" t="s">
        <v>1663</v>
      </c>
    </row>
    <row r="62" spans="1:34" x14ac:dyDescent="0.25">
      <c r="A62" t="s">
        <v>977</v>
      </c>
      <c r="B62" t="s">
        <v>976</v>
      </c>
      <c r="C62" t="s">
        <v>1658</v>
      </c>
      <c r="D62" t="s">
        <v>1773</v>
      </c>
      <c r="E62">
        <f t="shared" si="1"/>
        <v>8</v>
      </c>
      <c r="F62" t="s">
        <v>1683</v>
      </c>
      <c r="G62" t="s">
        <v>171</v>
      </c>
      <c r="H62" s="5">
        <f t="shared" si="0"/>
        <v>1</v>
      </c>
      <c r="I62" t="s">
        <v>2515</v>
      </c>
      <c r="J62" t="s">
        <v>2520</v>
      </c>
      <c r="K62" t="s">
        <v>2517</v>
      </c>
      <c r="L62" t="s">
        <v>1664</v>
      </c>
      <c r="M62" t="s">
        <v>1661</v>
      </c>
      <c r="N62" t="s">
        <v>1662</v>
      </c>
      <c r="O62" t="s">
        <v>1663</v>
      </c>
      <c r="P62" t="s">
        <v>172</v>
      </c>
      <c r="AD62" t="s">
        <v>2830</v>
      </c>
    </row>
    <row r="63" spans="1:34" x14ac:dyDescent="0.25">
      <c r="A63" t="s">
        <v>1193</v>
      </c>
      <c r="B63" t="s">
        <v>1192</v>
      </c>
      <c r="C63" t="s">
        <v>1658</v>
      </c>
      <c r="D63" t="s">
        <v>1774</v>
      </c>
      <c r="E63">
        <f t="shared" si="1"/>
        <v>12</v>
      </c>
      <c r="F63" t="s">
        <v>1685</v>
      </c>
      <c r="G63" t="s">
        <v>174</v>
      </c>
      <c r="H63" s="5">
        <f t="shared" si="0"/>
        <v>5</v>
      </c>
      <c r="I63" t="s">
        <v>2515</v>
      </c>
      <c r="J63" t="s">
        <v>2520</v>
      </c>
      <c r="K63" t="s">
        <v>2517</v>
      </c>
      <c r="L63" t="s">
        <v>1664</v>
      </c>
      <c r="M63" t="s">
        <v>1661</v>
      </c>
      <c r="N63" t="s">
        <v>1662</v>
      </c>
      <c r="O63" t="s">
        <v>1663</v>
      </c>
      <c r="P63" t="s">
        <v>173</v>
      </c>
      <c r="Q63" t="s">
        <v>175</v>
      </c>
      <c r="R63" t="s">
        <v>176</v>
      </c>
      <c r="S63" t="s">
        <v>177</v>
      </c>
      <c r="T63" t="s">
        <v>178</v>
      </c>
      <c r="AD63" t="s">
        <v>2831</v>
      </c>
      <c r="AE63" t="s">
        <v>2832</v>
      </c>
      <c r="AF63" t="s">
        <v>2833</v>
      </c>
      <c r="AG63" t="s">
        <v>2834</v>
      </c>
      <c r="AH63" t="s">
        <v>2835</v>
      </c>
    </row>
    <row r="64" spans="1:34" x14ac:dyDescent="0.25">
      <c r="A64" t="s">
        <v>1112</v>
      </c>
      <c r="B64" t="s">
        <v>1111</v>
      </c>
      <c r="C64" t="s">
        <v>1658</v>
      </c>
      <c r="D64" t="s">
        <v>1775</v>
      </c>
      <c r="E64">
        <f t="shared" si="1"/>
        <v>10</v>
      </c>
      <c r="F64" t="s">
        <v>1683</v>
      </c>
      <c r="G64" t="s">
        <v>179</v>
      </c>
      <c r="H64" s="5">
        <f t="shared" si="0"/>
        <v>3</v>
      </c>
      <c r="I64" t="s">
        <v>2515</v>
      </c>
      <c r="J64" t="s">
        <v>2520</v>
      </c>
      <c r="K64" t="s">
        <v>2517</v>
      </c>
      <c r="L64" t="s">
        <v>1664</v>
      </c>
      <c r="M64" t="s">
        <v>1661</v>
      </c>
      <c r="N64" t="s">
        <v>1662</v>
      </c>
      <c r="O64" t="s">
        <v>1663</v>
      </c>
      <c r="P64" t="s">
        <v>182</v>
      </c>
      <c r="Q64" t="s">
        <v>180</v>
      </c>
      <c r="R64" t="s">
        <v>181</v>
      </c>
      <c r="AD64" t="s">
        <v>2836</v>
      </c>
      <c r="AE64" t="s">
        <v>2837</v>
      </c>
      <c r="AF64" t="s">
        <v>2838</v>
      </c>
    </row>
    <row r="65" spans="1:37" x14ac:dyDescent="0.25">
      <c r="A65" t="s">
        <v>1300</v>
      </c>
      <c r="B65" t="s">
        <v>1299</v>
      </c>
      <c r="C65" t="s">
        <v>1654</v>
      </c>
      <c r="D65" t="s">
        <v>1776</v>
      </c>
      <c r="E65">
        <f t="shared" si="1"/>
        <v>11</v>
      </c>
      <c r="F65" t="s">
        <v>1686</v>
      </c>
      <c r="G65" t="s">
        <v>184</v>
      </c>
      <c r="H65" s="5">
        <f t="shared" si="0"/>
        <v>4</v>
      </c>
      <c r="I65" t="s">
        <v>2515</v>
      </c>
      <c r="J65" t="s">
        <v>2520</v>
      </c>
      <c r="K65" t="s">
        <v>2517</v>
      </c>
      <c r="L65" t="s">
        <v>1664</v>
      </c>
      <c r="M65" t="s">
        <v>1661</v>
      </c>
      <c r="N65" t="s">
        <v>1662</v>
      </c>
      <c r="O65" t="s">
        <v>1663</v>
      </c>
      <c r="P65" t="s">
        <v>188</v>
      </c>
      <c r="Q65" t="s">
        <v>185</v>
      </c>
      <c r="R65" t="s">
        <v>186</v>
      </c>
      <c r="S65" t="s">
        <v>187</v>
      </c>
      <c r="AD65" t="s">
        <v>2839</v>
      </c>
      <c r="AE65" t="s">
        <v>2840</v>
      </c>
      <c r="AF65" t="s">
        <v>2841</v>
      </c>
      <c r="AG65" t="s">
        <v>2842</v>
      </c>
    </row>
    <row r="66" spans="1:37" x14ac:dyDescent="0.25">
      <c r="A66" t="s">
        <v>1543</v>
      </c>
      <c r="B66" t="s">
        <v>1542</v>
      </c>
      <c r="C66" t="s">
        <v>1658</v>
      </c>
      <c r="D66" t="s">
        <v>1777</v>
      </c>
      <c r="E66">
        <f t="shared" si="1"/>
        <v>10</v>
      </c>
      <c r="F66" t="s">
        <v>1686</v>
      </c>
      <c r="G66" t="s">
        <v>189</v>
      </c>
      <c r="H66" s="5">
        <f t="shared" si="0"/>
        <v>3</v>
      </c>
      <c r="I66" t="s">
        <v>2515</v>
      </c>
      <c r="J66" t="s">
        <v>2520</v>
      </c>
      <c r="K66" t="s">
        <v>2517</v>
      </c>
      <c r="L66" t="s">
        <v>1664</v>
      </c>
      <c r="M66" t="s">
        <v>1661</v>
      </c>
      <c r="N66" t="s">
        <v>1662</v>
      </c>
      <c r="O66" t="s">
        <v>1663</v>
      </c>
      <c r="P66" t="s">
        <v>190</v>
      </c>
      <c r="Q66" t="s">
        <v>172</v>
      </c>
      <c r="R66" t="s">
        <v>191</v>
      </c>
      <c r="AD66" t="s">
        <v>2843</v>
      </c>
      <c r="AE66" t="s">
        <v>2830</v>
      </c>
      <c r="AF66" t="s">
        <v>2844</v>
      </c>
    </row>
    <row r="67" spans="1:37" x14ac:dyDescent="0.25">
      <c r="A67" t="s">
        <v>1163</v>
      </c>
      <c r="B67" t="s">
        <v>1162</v>
      </c>
      <c r="C67" t="s">
        <v>1658</v>
      </c>
      <c r="D67" t="s">
        <v>1778</v>
      </c>
      <c r="E67">
        <f t="shared" si="1"/>
        <v>7</v>
      </c>
      <c r="F67" t="s">
        <v>1683</v>
      </c>
      <c r="G67" t="s">
        <v>650</v>
      </c>
      <c r="H67" s="5">
        <f t="shared" ref="H67:H130" si="2">COUNTA(P67:AC67)</f>
        <v>0</v>
      </c>
      <c r="I67" t="s">
        <v>2515</v>
      </c>
      <c r="J67" t="s">
        <v>2520</v>
      </c>
      <c r="K67" t="s">
        <v>2517</v>
      </c>
      <c r="L67" t="s">
        <v>1664</v>
      </c>
      <c r="M67" t="s">
        <v>1661</v>
      </c>
      <c r="N67" t="s">
        <v>1662</v>
      </c>
      <c r="O67" t="s">
        <v>1663</v>
      </c>
    </row>
    <row r="68" spans="1:37" x14ac:dyDescent="0.25">
      <c r="A68" t="s">
        <v>1201</v>
      </c>
      <c r="B68" t="s">
        <v>1200</v>
      </c>
      <c r="C68" t="s">
        <v>1657</v>
      </c>
      <c r="D68" t="s">
        <v>1779</v>
      </c>
      <c r="E68">
        <f t="shared" ref="E68:E131" si="3">COUNTA(I68:AC68)</f>
        <v>8</v>
      </c>
      <c r="F68" t="s">
        <v>1683</v>
      </c>
      <c r="G68" t="s">
        <v>192</v>
      </c>
      <c r="H68" s="5">
        <f t="shared" si="2"/>
        <v>1</v>
      </c>
      <c r="I68" t="s">
        <v>2515</v>
      </c>
      <c r="J68" t="s">
        <v>2520</v>
      </c>
      <c r="K68" t="s">
        <v>2517</v>
      </c>
      <c r="L68" t="s">
        <v>1664</v>
      </c>
      <c r="M68" t="s">
        <v>1661</v>
      </c>
      <c r="N68" t="s">
        <v>1662</v>
      </c>
      <c r="O68" t="s">
        <v>1663</v>
      </c>
      <c r="P68" t="s">
        <v>14</v>
      </c>
      <c r="AD68" t="s">
        <v>2740</v>
      </c>
    </row>
    <row r="69" spans="1:37" x14ac:dyDescent="0.25">
      <c r="A69" t="s">
        <v>964</v>
      </c>
      <c r="B69" t="s">
        <v>963</v>
      </c>
      <c r="C69" t="s">
        <v>1658</v>
      </c>
      <c r="D69" t="s">
        <v>1780</v>
      </c>
      <c r="E69">
        <f t="shared" si="3"/>
        <v>10</v>
      </c>
      <c r="F69" t="s">
        <v>1687</v>
      </c>
      <c r="G69" t="s">
        <v>193</v>
      </c>
      <c r="H69" s="5">
        <f t="shared" si="2"/>
        <v>3</v>
      </c>
      <c r="I69" t="s">
        <v>2515</v>
      </c>
      <c r="J69" t="s">
        <v>2520</v>
      </c>
      <c r="K69" t="s">
        <v>2517</v>
      </c>
      <c r="L69" t="s">
        <v>1664</v>
      </c>
      <c r="M69" t="s">
        <v>1661</v>
      </c>
      <c r="N69" t="s">
        <v>1662</v>
      </c>
      <c r="O69" t="s">
        <v>1663</v>
      </c>
      <c r="P69" t="s">
        <v>172</v>
      </c>
      <c r="Q69" t="s">
        <v>194</v>
      </c>
      <c r="R69" t="s">
        <v>195</v>
      </c>
      <c r="AD69" t="s">
        <v>2830</v>
      </c>
      <c r="AE69" t="s">
        <v>2845</v>
      </c>
      <c r="AF69" t="s">
        <v>2846</v>
      </c>
    </row>
    <row r="70" spans="1:37" x14ac:dyDescent="0.25">
      <c r="A70" t="s">
        <v>1232</v>
      </c>
      <c r="B70" t="s">
        <v>1231</v>
      </c>
      <c r="C70" t="s">
        <v>1658</v>
      </c>
      <c r="D70" t="s">
        <v>1781</v>
      </c>
      <c r="E70">
        <f t="shared" si="3"/>
        <v>10</v>
      </c>
      <c r="F70" t="s">
        <v>1687</v>
      </c>
      <c r="G70" t="s">
        <v>196</v>
      </c>
      <c r="H70" s="5">
        <f t="shared" si="2"/>
        <v>3</v>
      </c>
      <c r="I70" t="s">
        <v>2515</v>
      </c>
      <c r="J70" t="s">
        <v>2520</v>
      </c>
      <c r="K70" t="s">
        <v>2517</v>
      </c>
      <c r="L70" t="s">
        <v>1664</v>
      </c>
      <c r="M70" t="s">
        <v>1661</v>
      </c>
      <c r="N70" t="s">
        <v>1662</v>
      </c>
      <c r="O70" t="s">
        <v>1663</v>
      </c>
      <c r="P70" t="s">
        <v>195</v>
      </c>
      <c r="Q70" t="s">
        <v>172</v>
      </c>
      <c r="R70" t="s">
        <v>194</v>
      </c>
      <c r="AD70" t="s">
        <v>2846</v>
      </c>
      <c r="AE70" t="s">
        <v>2830</v>
      </c>
      <c r="AF70" t="s">
        <v>2845</v>
      </c>
    </row>
    <row r="71" spans="1:37" x14ac:dyDescent="0.25">
      <c r="A71" t="s">
        <v>1254</v>
      </c>
      <c r="B71" t="s">
        <v>1253</v>
      </c>
      <c r="C71" t="s">
        <v>1658</v>
      </c>
      <c r="D71" t="s">
        <v>1782</v>
      </c>
      <c r="E71">
        <f t="shared" si="3"/>
        <v>10</v>
      </c>
      <c r="F71" t="s">
        <v>1687</v>
      </c>
      <c r="G71" t="s">
        <v>197</v>
      </c>
      <c r="H71" s="5">
        <f t="shared" si="2"/>
        <v>3</v>
      </c>
      <c r="I71" t="s">
        <v>2515</v>
      </c>
      <c r="J71" t="s">
        <v>2520</v>
      </c>
      <c r="K71" t="s">
        <v>2517</v>
      </c>
      <c r="L71" t="s">
        <v>1664</v>
      </c>
      <c r="M71" t="s">
        <v>1661</v>
      </c>
      <c r="N71" t="s">
        <v>1662</v>
      </c>
      <c r="O71" t="s">
        <v>1663</v>
      </c>
      <c r="P71" t="s">
        <v>194</v>
      </c>
      <c r="Q71" t="s">
        <v>172</v>
      </c>
      <c r="R71" t="s">
        <v>195</v>
      </c>
      <c r="AD71" t="s">
        <v>2845</v>
      </c>
      <c r="AE71" t="s">
        <v>2830</v>
      </c>
      <c r="AF71" t="s">
        <v>2846</v>
      </c>
    </row>
    <row r="72" spans="1:37" x14ac:dyDescent="0.25">
      <c r="A72" t="s">
        <v>1430</v>
      </c>
      <c r="B72" t="s">
        <v>1429</v>
      </c>
      <c r="C72" t="s">
        <v>1658</v>
      </c>
      <c r="D72" t="s">
        <v>1783</v>
      </c>
      <c r="E72">
        <f t="shared" si="3"/>
        <v>10</v>
      </c>
      <c r="F72" t="s">
        <v>1687</v>
      </c>
      <c r="G72" t="s">
        <v>199</v>
      </c>
      <c r="H72" s="5">
        <f t="shared" si="2"/>
        <v>3</v>
      </c>
      <c r="I72" t="s">
        <v>2515</v>
      </c>
      <c r="J72" t="s">
        <v>2520</v>
      </c>
      <c r="K72" t="s">
        <v>2517</v>
      </c>
      <c r="L72" t="s">
        <v>1664</v>
      </c>
      <c r="M72" t="s">
        <v>1661</v>
      </c>
      <c r="N72" t="s">
        <v>1662</v>
      </c>
      <c r="O72" t="s">
        <v>1663</v>
      </c>
      <c r="P72" t="s">
        <v>194</v>
      </c>
      <c r="Q72" t="s">
        <v>195</v>
      </c>
      <c r="R72" t="s">
        <v>172</v>
      </c>
      <c r="AD72" t="s">
        <v>2845</v>
      </c>
      <c r="AE72" t="s">
        <v>2846</v>
      </c>
      <c r="AF72" t="s">
        <v>2830</v>
      </c>
    </row>
    <row r="73" spans="1:37" x14ac:dyDescent="0.25">
      <c r="A73" t="s">
        <v>1490</v>
      </c>
      <c r="B73" t="s">
        <v>1489</v>
      </c>
      <c r="C73" t="s">
        <v>1658</v>
      </c>
      <c r="D73" t="s">
        <v>1784</v>
      </c>
      <c r="E73">
        <f t="shared" si="3"/>
        <v>10</v>
      </c>
      <c r="F73" t="s">
        <v>1687</v>
      </c>
      <c r="G73" t="s">
        <v>200</v>
      </c>
      <c r="H73" s="5">
        <f t="shared" si="2"/>
        <v>3</v>
      </c>
      <c r="I73" t="s">
        <v>2515</v>
      </c>
      <c r="J73" t="s">
        <v>2520</v>
      </c>
      <c r="K73" t="s">
        <v>2517</v>
      </c>
      <c r="L73" t="s">
        <v>1664</v>
      </c>
      <c r="M73" t="s">
        <v>1661</v>
      </c>
      <c r="N73" t="s">
        <v>1662</v>
      </c>
      <c r="O73" t="s">
        <v>1663</v>
      </c>
      <c r="P73" t="s">
        <v>194</v>
      </c>
      <c r="Q73" t="s">
        <v>195</v>
      </c>
      <c r="R73" t="s">
        <v>172</v>
      </c>
      <c r="AD73" t="s">
        <v>2845</v>
      </c>
      <c r="AE73" t="s">
        <v>2846</v>
      </c>
      <c r="AF73" t="s">
        <v>2830</v>
      </c>
    </row>
    <row r="74" spans="1:37" x14ac:dyDescent="0.25">
      <c r="A74" t="s">
        <v>1236</v>
      </c>
      <c r="B74" t="s">
        <v>1235</v>
      </c>
      <c r="C74" t="s">
        <v>1658</v>
      </c>
      <c r="D74" t="s">
        <v>1785</v>
      </c>
      <c r="E74">
        <f t="shared" si="3"/>
        <v>15</v>
      </c>
      <c r="F74" t="s">
        <v>1688</v>
      </c>
      <c r="G74" t="s">
        <v>201</v>
      </c>
      <c r="H74" s="5">
        <f t="shared" si="2"/>
        <v>8</v>
      </c>
      <c r="I74" t="s">
        <v>2515</v>
      </c>
      <c r="J74" t="s">
        <v>2520</v>
      </c>
      <c r="K74" t="s">
        <v>2517</v>
      </c>
      <c r="L74" t="s">
        <v>1664</v>
      </c>
      <c r="M74" t="s">
        <v>1661</v>
      </c>
      <c r="N74" t="s">
        <v>1662</v>
      </c>
      <c r="O74" t="s">
        <v>1663</v>
      </c>
      <c r="P74" t="s">
        <v>202</v>
      </c>
      <c r="Q74" t="s">
        <v>167</v>
      </c>
      <c r="R74" t="s">
        <v>172</v>
      </c>
      <c r="S74" t="s">
        <v>203</v>
      </c>
      <c r="T74" t="s">
        <v>204</v>
      </c>
      <c r="U74" t="s">
        <v>205</v>
      </c>
      <c r="V74" t="s">
        <v>163</v>
      </c>
      <c r="W74" t="s">
        <v>206</v>
      </c>
      <c r="AD74" t="s">
        <v>2847</v>
      </c>
      <c r="AE74" t="s">
        <v>2828</v>
      </c>
      <c r="AF74" t="s">
        <v>2830</v>
      </c>
      <c r="AG74" t="s">
        <v>2848</v>
      </c>
      <c r="AH74" t="s">
        <v>2849</v>
      </c>
      <c r="AI74" t="s">
        <v>2850</v>
      </c>
      <c r="AJ74" t="s">
        <v>2824</v>
      </c>
      <c r="AK74" t="s">
        <v>2851</v>
      </c>
    </row>
    <row r="75" spans="1:37" x14ac:dyDescent="0.25">
      <c r="A75" t="s">
        <v>1609</v>
      </c>
      <c r="B75" t="s">
        <v>1608</v>
      </c>
      <c r="C75" t="s">
        <v>1658</v>
      </c>
      <c r="D75" t="s">
        <v>1786</v>
      </c>
      <c r="E75">
        <f t="shared" si="3"/>
        <v>15</v>
      </c>
      <c r="F75" t="s">
        <v>1688</v>
      </c>
      <c r="G75" t="s">
        <v>207</v>
      </c>
      <c r="H75" s="5">
        <f t="shared" si="2"/>
        <v>8</v>
      </c>
      <c r="I75" t="s">
        <v>2515</v>
      </c>
      <c r="J75" t="s">
        <v>2520</v>
      </c>
      <c r="K75" t="s">
        <v>2517</v>
      </c>
      <c r="L75" t="s">
        <v>1664</v>
      </c>
      <c r="M75" t="s">
        <v>1661</v>
      </c>
      <c r="N75" t="s">
        <v>1662</v>
      </c>
      <c r="O75" t="s">
        <v>1663</v>
      </c>
      <c r="P75" t="s">
        <v>202</v>
      </c>
      <c r="Q75" t="s">
        <v>167</v>
      </c>
      <c r="R75" t="s">
        <v>203</v>
      </c>
      <c r="S75" t="s">
        <v>172</v>
      </c>
      <c r="T75" t="s">
        <v>204</v>
      </c>
      <c r="U75" t="s">
        <v>205</v>
      </c>
      <c r="V75" t="s">
        <v>163</v>
      </c>
      <c r="W75" t="s">
        <v>206</v>
      </c>
      <c r="AD75" t="s">
        <v>2847</v>
      </c>
      <c r="AE75" t="s">
        <v>2828</v>
      </c>
      <c r="AF75" t="s">
        <v>2848</v>
      </c>
      <c r="AG75" t="s">
        <v>2830</v>
      </c>
      <c r="AH75" t="s">
        <v>2849</v>
      </c>
      <c r="AI75" t="s">
        <v>2850</v>
      </c>
      <c r="AJ75" t="s">
        <v>2824</v>
      </c>
      <c r="AK75" t="s">
        <v>2851</v>
      </c>
    </row>
    <row r="76" spans="1:37" x14ac:dyDescent="0.25">
      <c r="A76" t="s">
        <v>1248</v>
      </c>
      <c r="B76" t="s">
        <v>1247</v>
      </c>
      <c r="C76" t="s">
        <v>1658</v>
      </c>
      <c r="D76" t="s">
        <v>1787</v>
      </c>
      <c r="E76">
        <f t="shared" si="3"/>
        <v>12</v>
      </c>
      <c r="F76" t="s">
        <v>1683</v>
      </c>
      <c r="G76" t="s">
        <v>208</v>
      </c>
      <c r="H76" s="5">
        <f t="shared" si="2"/>
        <v>5</v>
      </c>
      <c r="I76" t="s">
        <v>2515</v>
      </c>
      <c r="J76" t="s">
        <v>2520</v>
      </c>
      <c r="K76" t="s">
        <v>2517</v>
      </c>
      <c r="L76" t="s">
        <v>1664</v>
      </c>
      <c r="M76" t="s">
        <v>1661</v>
      </c>
      <c r="N76" t="s">
        <v>1662</v>
      </c>
      <c r="O76" t="s">
        <v>1663</v>
      </c>
      <c r="P76" t="s">
        <v>212</v>
      </c>
      <c r="Q76" t="s">
        <v>19</v>
      </c>
      <c r="R76" t="s">
        <v>209</v>
      </c>
      <c r="S76" t="s">
        <v>210</v>
      </c>
      <c r="T76" t="s">
        <v>211</v>
      </c>
      <c r="AD76" t="s">
        <v>2852</v>
      </c>
      <c r="AE76" t="s">
        <v>2853</v>
      </c>
      <c r="AF76" t="s">
        <v>2854</v>
      </c>
      <c r="AG76" t="s">
        <v>2855</v>
      </c>
      <c r="AH76" t="s">
        <v>2856</v>
      </c>
    </row>
    <row r="77" spans="1:37" x14ac:dyDescent="0.25">
      <c r="A77" t="s">
        <v>1376</v>
      </c>
      <c r="B77" t="s">
        <v>1375</v>
      </c>
      <c r="C77" t="s">
        <v>1658</v>
      </c>
      <c r="D77" t="s">
        <v>1788</v>
      </c>
      <c r="E77">
        <f t="shared" si="3"/>
        <v>8</v>
      </c>
      <c r="F77" t="s">
        <v>1683</v>
      </c>
      <c r="G77" t="s">
        <v>213</v>
      </c>
      <c r="H77" s="5">
        <f t="shared" si="2"/>
        <v>1</v>
      </c>
      <c r="I77" t="s">
        <v>2515</v>
      </c>
      <c r="J77" t="s">
        <v>2520</v>
      </c>
      <c r="K77" t="s">
        <v>2517</v>
      </c>
      <c r="L77" t="s">
        <v>1664</v>
      </c>
      <c r="M77" t="s">
        <v>1661</v>
      </c>
      <c r="N77" t="s">
        <v>1662</v>
      </c>
      <c r="O77" t="s">
        <v>1663</v>
      </c>
      <c r="P77" t="s">
        <v>183</v>
      </c>
      <c r="AD77" t="s">
        <v>2857</v>
      </c>
    </row>
    <row r="78" spans="1:37" x14ac:dyDescent="0.25">
      <c r="A78" t="s">
        <v>1380</v>
      </c>
      <c r="B78" t="s">
        <v>1379</v>
      </c>
      <c r="C78" t="s">
        <v>1658</v>
      </c>
      <c r="D78" t="s">
        <v>1789</v>
      </c>
      <c r="E78">
        <f t="shared" si="3"/>
        <v>12</v>
      </c>
      <c r="F78" t="s">
        <v>1683</v>
      </c>
      <c r="G78" t="s">
        <v>214</v>
      </c>
      <c r="H78" s="5">
        <f t="shared" si="2"/>
        <v>5</v>
      </c>
      <c r="I78" t="s">
        <v>2515</v>
      </c>
      <c r="J78" t="s">
        <v>2520</v>
      </c>
      <c r="K78" t="s">
        <v>2517</v>
      </c>
      <c r="L78" t="s">
        <v>1664</v>
      </c>
      <c r="M78" t="s">
        <v>1661</v>
      </c>
      <c r="N78" t="s">
        <v>1662</v>
      </c>
      <c r="O78" t="s">
        <v>1663</v>
      </c>
      <c r="P78" t="s">
        <v>54</v>
      </c>
      <c r="Q78" t="s">
        <v>215</v>
      </c>
      <c r="R78" t="s">
        <v>216</v>
      </c>
      <c r="S78" t="s">
        <v>217</v>
      </c>
      <c r="T78" t="s">
        <v>218</v>
      </c>
      <c r="AD78" t="s">
        <v>2771</v>
      </c>
      <c r="AE78" t="s">
        <v>2858</v>
      </c>
      <c r="AF78" t="s">
        <v>2859</v>
      </c>
      <c r="AG78" t="s">
        <v>2860</v>
      </c>
      <c r="AH78" t="s">
        <v>2861</v>
      </c>
    </row>
    <row r="79" spans="1:37" x14ac:dyDescent="0.25">
      <c r="A79" t="s">
        <v>896</v>
      </c>
      <c r="B79" t="s">
        <v>895</v>
      </c>
      <c r="C79" t="s">
        <v>1658</v>
      </c>
      <c r="D79" t="s">
        <v>1790</v>
      </c>
      <c r="E79">
        <f t="shared" si="3"/>
        <v>9</v>
      </c>
      <c r="F79" t="s">
        <v>1689</v>
      </c>
      <c r="G79" t="s">
        <v>220</v>
      </c>
      <c r="H79" s="5">
        <f t="shared" si="2"/>
        <v>2</v>
      </c>
      <c r="I79" t="s">
        <v>2515</v>
      </c>
      <c r="J79" t="s">
        <v>2520</v>
      </c>
      <c r="K79" t="s">
        <v>2517</v>
      </c>
      <c r="L79" t="s">
        <v>1664</v>
      </c>
      <c r="M79" t="s">
        <v>1661</v>
      </c>
      <c r="N79" t="s">
        <v>1662</v>
      </c>
      <c r="O79" t="s">
        <v>1663</v>
      </c>
      <c r="P79" t="s">
        <v>190</v>
      </c>
      <c r="Q79" t="s">
        <v>191</v>
      </c>
      <c r="AD79" t="s">
        <v>2843</v>
      </c>
      <c r="AE79" t="s">
        <v>2844</v>
      </c>
    </row>
    <row r="80" spans="1:37" x14ac:dyDescent="0.25">
      <c r="A80" t="s">
        <v>1087</v>
      </c>
      <c r="B80" t="s">
        <v>1086</v>
      </c>
      <c r="C80" t="s">
        <v>1658</v>
      </c>
      <c r="D80" t="s">
        <v>1791</v>
      </c>
      <c r="E80">
        <f t="shared" si="3"/>
        <v>7</v>
      </c>
      <c r="F80" t="s">
        <v>1689</v>
      </c>
      <c r="G80" t="s">
        <v>665</v>
      </c>
      <c r="H80" s="5">
        <f t="shared" si="2"/>
        <v>0</v>
      </c>
      <c r="I80" t="s">
        <v>2515</v>
      </c>
      <c r="J80" t="s">
        <v>2520</v>
      </c>
      <c r="K80" t="s">
        <v>2517</v>
      </c>
      <c r="L80" t="s">
        <v>1664</v>
      </c>
      <c r="M80" t="s">
        <v>1661</v>
      </c>
      <c r="N80" t="s">
        <v>1662</v>
      </c>
      <c r="O80" t="s">
        <v>1663</v>
      </c>
    </row>
    <row r="81" spans="1:42" x14ac:dyDescent="0.25">
      <c r="A81" t="s">
        <v>1094</v>
      </c>
      <c r="B81" t="s">
        <v>1093</v>
      </c>
      <c r="C81" t="s">
        <v>1658</v>
      </c>
      <c r="D81" t="s">
        <v>1792</v>
      </c>
      <c r="E81">
        <f t="shared" si="3"/>
        <v>8</v>
      </c>
      <c r="F81" t="s">
        <v>1689</v>
      </c>
      <c r="G81" t="s">
        <v>221</v>
      </c>
      <c r="H81" s="5">
        <f t="shared" si="2"/>
        <v>1</v>
      </c>
      <c r="I81" t="s">
        <v>2515</v>
      </c>
      <c r="J81" t="s">
        <v>2520</v>
      </c>
      <c r="K81" t="s">
        <v>2517</v>
      </c>
      <c r="L81" t="s">
        <v>1664</v>
      </c>
      <c r="M81" t="s">
        <v>1661</v>
      </c>
      <c r="N81" t="s">
        <v>1662</v>
      </c>
      <c r="O81" t="s">
        <v>1663</v>
      </c>
      <c r="P81" t="s">
        <v>185</v>
      </c>
      <c r="AD81" t="s">
        <v>2840</v>
      </c>
    </row>
    <row r="82" spans="1:42" x14ac:dyDescent="0.25">
      <c r="A82" t="s">
        <v>1130</v>
      </c>
      <c r="B82" t="s">
        <v>1129</v>
      </c>
      <c r="C82" t="s">
        <v>1658</v>
      </c>
      <c r="D82" t="s">
        <v>1793</v>
      </c>
      <c r="E82">
        <f t="shared" si="3"/>
        <v>7</v>
      </c>
      <c r="F82" t="s">
        <v>1689</v>
      </c>
      <c r="G82" t="s">
        <v>222</v>
      </c>
      <c r="H82" s="5">
        <f t="shared" si="2"/>
        <v>0</v>
      </c>
      <c r="I82" t="s">
        <v>2515</v>
      </c>
      <c r="J82" t="s">
        <v>2520</v>
      </c>
      <c r="K82" t="s">
        <v>2517</v>
      </c>
      <c r="L82" t="s">
        <v>1664</v>
      </c>
      <c r="M82" t="s">
        <v>1661</v>
      </c>
      <c r="N82" t="s">
        <v>1662</v>
      </c>
      <c r="O82" t="s">
        <v>1663</v>
      </c>
    </row>
    <row r="83" spans="1:42" x14ac:dyDescent="0.25">
      <c r="A83" t="s">
        <v>1142</v>
      </c>
      <c r="B83" t="s">
        <v>1141</v>
      </c>
      <c r="C83" t="s">
        <v>1658</v>
      </c>
      <c r="D83" t="s">
        <v>1794</v>
      </c>
      <c r="E83">
        <f t="shared" si="3"/>
        <v>12</v>
      </c>
      <c r="F83" t="s">
        <v>1689</v>
      </c>
      <c r="G83" t="s">
        <v>223</v>
      </c>
      <c r="H83" s="5">
        <f t="shared" si="2"/>
        <v>5</v>
      </c>
      <c r="I83" t="s">
        <v>2515</v>
      </c>
      <c r="J83" t="s">
        <v>2520</v>
      </c>
      <c r="K83" t="s">
        <v>2517</v>
      </c>
      <c r="L83" t="s">
        <v>1664</v>
      </c>
      <c r="M83" t="s">
        <v>1661</v>
      </c>
      <c r="N83" t="s">
        <v>1662</v>
      </c>
      <c r="O83" t="s">
        <v>1663</v>
      </c>
      <c r="P83" t="s">
        <v>224</v>
      </c>
      <c r="Q83" t="s">
        <v>225</v>
      </c>
      <c r="R83" t="s">
        <v>226</v>
      </c>
      <c r="S83" t="s">
        <v>102</v>
      </c>
      <c r="T83" t="s">
        <v>227</v>
      </c>
      <c r="AD83" t="s">
        <v>2862</v>
      </c>
      <c r="AE83" t="s">
        <v>2863</v>
      </c>
      <c r="AF83" t="s">
        <v>2864</v>
      </c>
      <c r="AG83" t="s">
        <v>2796</v>
      </c>
      <c r="AH83" t="s">
        <v>2865</v>
      </c>
    </row>
    <row r="84" spans="1:42" x14ac:dyDescent="0.25">
      <c r="A84" t="s">
        <v>1252</v>
      </c>
      <c r="B84" t="s">
        <v>1251</v>
      </c>
      <c r="C84" t="s">
        <v>1658</v>
      </c>
      <c r="D84" t="s">
        <v>1795</v>
      </c>
      <c r="E84">
        <f t="shared" si="3"/>
        <v>20</v>
      </c>
      <c r="F84" t="s">
        <v>1689</v>
      </c>
      <c r="G84" t="s">
        <v>229</v>
      </c>
      <c r="H84" s="5">
        <f t="shared" si="2"/>
        <v>13</v>
      </c>
      <c r="I84" t="s">
        <v>2515</v>
      </c>
      <c r="J84" t="s">
        <v>2520</v>
      </c>
      <c r="K84" t="s">
        <v>2517</v>
      </c>
      <c r="L84" t="s">
        <v>1664</v>
      </c>
      <c r="M84" t="s">
        <v>1661</v>
      </c>
      <c r="N84" t="s">
        <v>1662</v>
      </c>
      <c r="O84" t="s">
        <v>1663</v>
      </c>
      <c r="P84" t="s">
        <v>228</v>
      </c>
      <c r="Q84" t="s">
        <v>230</v>
      </c>
      <c r="R84" t="s">
        <v>231</v>
      </c>
      <c r="S84" t="s">
        <v>232</v>
      </c>
      <c r="T84" t="s">
        <v>233</v>
      </c>
      <c r="U84" t="s">
        <v>234</v>
      </c>
      <c r="V84" t="s">
        <v>235</v>
      </c>
      <c r="W84" t="s">
        <v>236</v>
      </c>
      <c r="X84" t="s">
        <v>237</v>
      </c>
      <c r="Y84" t="s">
        <v>238</v>
      </c>
      <c r="Z84" t="s">
        <v>239</v>
      </c>
      <c r="AA84" t="s">
        <v>240</v>
      </c>
      <c r="AB84" t="s">
        <v>241</v>
      </c>
      <c r="AD84" t="s">
        <v>2866</v>
      </c>
      <c r="AE84" t="s">
        <v>2867</v>
      </c>
      <c r="AF84" t="s">
        <v>2868</v>
      </c>
      <c r="AG84" t="s">
        <v>2869</v>
      </c>
      <c r="AH84" t="s">
        <v>2870</v>
      </c>
      <c r="AI84" t="s">
        <v>2871</v>
      </c>
      <c r="AJ84" t="s">
        <v>2872</v>
      </c>
      <c r="AK84" t="s">
        <v>2873</v>
      </c>
      <c r="AL84" t="s">
        <v>2874</v>
      </c>
      <c r="AM84" t="s">
        <v>2875</v>
      </c>
      <c r="AN84" t="s">
        <v>2876</v>
      </c>
      <c r="AO84" t="s">
        <v>2877</v>
      </c>
      <c r="AP84" t="s">
        <v>2878</v>
      </c>
    </row>
    <row r="85" spans="1:42" x14ac:dyDescent="0.25">
      <c r="A85" t="s">
        <v>1294</v>
      </c>
      <c r="B85" t="s">
        <v>1293</v>
      </c>
      <c r="C85" t="s">
        <v>1658</v>
      </c>
      <c r="D85" t="s">
        <v>1796</v>
      </c>
      <c r="E85">
        <f t="shared" si="3"/>
        <v>18</v>
      </c>
      <c r="F85" t="s">
        <v>1689</v>
      </c>
      <c r="G85" t="s">
        <v>243</v>
      </c>
      <c r="H85" s="5">
        <f t="shared" si="2"/>
        <v>11</v>
      </c>
      <c r="I85" t="s">
        <v>2515</v>
      </c>
      <c r="J85" t="s">
        <v>2520</v>
      </c>
      <c r="K85" t="s">
        <v>2517</v>
      </c>
      <c r="L85" t="s">
        <v>1664</v>
      </c>
      <c r="M85" t="s">
        <v>1661</v>
      </c>
      <c r="N85" t="s">
        <v>1662</v>
      </c>
      <c r="O85" t="s">
        <v>1663</v>
      </c>
      <c r="P85" t="s">
        <v>172</v>
      </c>
      <c r="Q85" t="s">
        <v>244</v>
      </c>
      <c r="R85" t="s">
        <v>204</v>
      </c>
      <c r="S85" t="s">
        <v>245</v>
      </c>
      <c r="T85" t="s">
        <v>248</v>
      </c>
      <c r="U85" t="s">
        <v>246</v>
      </c>
      <c r="V85" t="s">
        <v>205</v>
      </c>
      <c r="W85" t="s">
        <v>190</v>
      </c>
      <c r="X85" t="s">
        <v>247</v>
      </c>
      <c r="Y85" t="s">
        <v>242</v>
      </c>
      <c r="Z85" t="s">
        <v>249</v>
      </c>
      <c r="AD85" t="s">
        <v>2830</v>
      </c>
      <c r="AE85" t="s">
        <v>2879</v>
      </c>
      <c r="AF85" t="s">
        <v>2849</v>
      </c>
      <c r="AG85" t="s">
        <v>2880</v>
      </c>
      <c r="AH85" t="s">
        <v>2881</v>
      </c>
      <c r="AI85" t="s">
        <v>2882</v>
      </c>
      <c r="AJ85" t="s">
        <v>2850</v>
      </c>
      <c r="AK85" t="s">
        <v>2843</v>
      </c>
      <c r="AL85" t="s">
        <v>2883</v>
      </c>
      <c r="AM85" t="s">
        <v>2884</v>
      </c>
      <c r="AN85" t="s">
        <v>2885</v>
      </c>
    </row>
    <row r="86" spans="1:42" x14ac:dyDescent="0.25">
      <c r="A86" t="s">
        <v>1404</v>
      </c>
      <c r="B86" t="s">
        <v>1403</v>
      </c>
      <c r="C86" t="s">
        <v>1658</v>
      </c>
      <c r="D86" t="s">
        <v>1797</v>
      </c>
      <c r="E86">
        <f t="shared" si="3"/>
        <v>7</v>
      </c>
      <c r="F86" t="s">
        <v>1689</v>
      </c>
      <c r="G86" t="s">
        <v>672</v>
      </c>
      <c r="H86" s="5">
        <f t="shared" si="2"/>
        <v>0</v>
      </c>
      <c r="I86" t="s">
        <v>2515</v>
      </c>
      <c r="J86" t="s">
        <v>2520</v>
      </c>
      <c r="K86" t="s">
        <v>2517</v>
      </c>
      <c r="L86" t="s">
        <v>1664</v>
      </c>
      <c r="M86" t="s">
        <v>1661</v>
      </c>
      <c r="N86" t="s">
        <v>1662</v>
      </c>
      <c r="O86" t="s">
        <v>1663</v>
      </c>
    </row>
    <row r="87" spans="1:42" x14ac:dyDescent="0.25">
      <c r="A87" t="s">
        <v>1504</v>
      </c>
      <c r="B87" t="s">
        <v>1503</v>
      </c>
      <c r="C87" t="s">
        <v>1658</v>
      </c>
      <c r="D87" t="s">
        <v>1798</v>
      </c>
      <c r="E87">
        <f t="shared" si="3"/>
        <v>10</v>
      </c>
      <c r="F87" t="s">
        <v>1689</v>
      </c>
      <c r="G87" t="s">
        <v>250</v>
      </c>
      <c r="H87" s="5">
        <f t="shared" si="2"/>
        <v>3</v>
      </c>
      <c r="I87" t="s">
        <v>2515</v>
      </c>
      <c r="J87" t="s">
        <v>2520</v>
      </c>
      <c r="K87" t="s">
        <v>2517</v>
      </c>
      <c r="L87" t="s">
        <v>1664</v>
      </c>
      <c r="M87" t="s">
        <v>1661</v>
      </c>
      <c r="N87" t="s">
        <v>1662</v>
      </c>
      <c r="O87" t="s">
        <v>1663</v>
      </c>
      <c r="P87" t="s">
        <v>172</v>
      </c>
      <c r="Q87" t="s">
        <v>190</v>
      </c>
      <c r="R87" t="s">
        <v>191</v>
      </c>
      <c r="AD87" t="s">
        <v>2830</v>
      </c>
      <c r="AE87" t="s">
        <v>2843</v>
      </c>
      <c r="AF87" t="s">
        <v>2844</v>
      </c>
    </row>
    <row r="88" spans="1:42" x14ac:dyDescent="0.25">
      <c r="A88" t="s">
        <v>1626</v>
      </c>
      <c r="B88" t="s">
        <v>1625</v>
      </c>
      <c r="C88" t="s">
        <v>1658</v>
      </c>
      <c r="D88" t="s">
        <v>1799</v>
      </c>
      <c r="E88">
        <f t="shared" si="3"/>
        <v>18</v>
      </c>
      <c r="F88" t="s">
        <v>1690</v>
      </c>
      <c r="G88" t="s">
        <v>252</v>
      </c>
      <c r="H88" s="5">
        <f t="shared" si="2"/>
        <v>11</v>
      </c>
      <c r="I88" t="s">
        <v>2515</v>
      </c>
      <c r="J88" t="s">
        <v>2520</v>
      </c>
      <c r="K88" t="s">
        <v>2517</v>
      </c>
      <c r="L88" t="s">
        <v>1664</v>
      </c>
      <c r="M88" t="s">
        <v>1661</v>
      </c>
      <c r="N88" t="s">
        <v>1662</v>
      </c>
      <c r="O88" t="s">
        <v>1663</v>
      </c>
      <c r="P88" t="s">
        <v>254</v>
      </c>
      <c r="Q88" t="s">
        <v>261</v>
      </c>
      <c r="R88" s="4" t="s">
        <v>253</v>
      </c>
      <c r="S88" s="4" t="s">
        <v>251</v>
      </c>
      <c r="T88" s="4" t="s">
        <v>255</v>
      </c>
      <c r="U88" s="4" t="s">
        <v>256</v>
      </c>
      <c r="V88" s="4" t="s">
        <v>257</v>
      </c>
      <c r="W88" s="4" t="s">
        <v>258</v>
      </c>
      <c r="X88" s="4" t="s">
        <v>259</v>
      </c>
      <c r="Y88" s="4" t="s">
        <v>260</v>
      </c>
      <c r="Z88" s="4" t="s">
        <v>262</v>
      </c>
      <c r="AB88" s="3"/>
      <c r="AD88" t="s">
        <v>2886</v>
      </c>
      <c r="AE88" t="s">
        <v>2887</v>
      </c>
      <c r="AF88" t="s">
        <v>2888</v>
      </c>
      <c r="AG88" t="s">
        <v>2889</v>
      </c>
      <c r="AH88" t="s">
        <v>2890</v>
      </c>
      <c r="AI88" t="s">
        <v>2891</v>
      </c>
      <c r="AJ88" t="s">
        <v>2892</v>
      </c>
      <c r="AK88" t="s">
        <v>2893</v>
      </c>
      <c r="AL88" t="s">
        <v>2894</v>
      </c>
      <c r="AM88" t="s">
        <v>2895</v>
      </c>
      <c r="AN88" t="s">
        <v>2896</v>
      </c>
    </row>
    <row r="89" spans="1:42" x14ac:dyDescent="0.25">
      <c r="A89" t="s">
        <v>1634</v>
      </c>
      <c r="B89" t="s">
        <v>1633</v>
      </c>
      <c r="C89" t="s">
        <v>1658</v>
      </c>
      <c r="D89" t="s">
        <v>1800</v>
      </c>
      <c r="E89">
        <f t="shared" si="3"/>
        <v>18</v>
      </c>
      <c r="F89" t="s">
        <v>1690</v>
      </c>
      <c r="G89" t="s">
        <v>263</v>
      </c>
      <c r="H89" s="5">
        <f t="shared" si="2"/>
        <v>11</v>
      </c>
      <c r="I89" t="s">
        <v>2515</v>
      </c>
      <c r="J89" t="s">
        <v>2520</v>
      </c>
      <c r="K89" t="s">
        <v>2517</v>
      </c>
      <c r="L89" t="s">
        <v>1664</v>
      </c>
      <c r="M89" t="s">
        <v>1661</v>
      </c>
      <c r="N89" t="s">
        <v>1662</v>
      </c>
      <c r="O89" t="s">
        <v>1663</v>
      </c>
      <c r="P89" t="s">
        <v>254</v>
      </c>
      <c r="Q89" t="s">
        <v>261</v>
      </c>
      <c r="R89" t="s">
        <v>253</v>
      </c>
      <c r="S89" t="s">
        <v>251</v>
      </c>
      <c r="T89" t="s">
        <v>255</v>
      </c>
      <c r="U89" t="s">
        <v>256</v>
      </c>
      <c r="V89" t="s">
        <v>257</v>
      </c>
      <c r="W89" t="s">
        <v>258</v>
      </c>
      <c r="X89" t="s">
        <v>259</v>
      </c>
      <c r="Y89" t="s">
        <v>260</v>
      </c>
      <c r="Z89" t="s">
        <v>262</v>
      </c>
      <c r="AD89" t="s">
        <v>2886</v>
      </c>
      <c r="AE89" t="s">
        <v>2887</v>
      </c>
      <c r="AF89" t="s">
        <v>2888</v>
      </c>
      <c r="AG89" t="s">
        <v>2889</v>
      </c>
      <c r="AH89" t="s">
        <v>2890</v>
      </c>
      <c r="AI89" t="s">
        <v>2891</v>
      </c>
      <c r="AJ89" t="s">
        <v>2892</v>
      </c>
      <c r="AK89" t="s">
        <v>2893</v>
      </c>
      <c r="AL89" t="s">
        <v>2894</v>
      </c>
      <c r="AM89" t="s">
        <v>2895</v>
      </c>
      <c r="AN89" t="s">
        <v>2896</v>
      </c>
    </row>
    <row r="90" spans="1:42" x14ac:dyDescent="0.25">
      <c r="A90" t="s">
        <v>1636</v>
      </c>
      <c r="B90" t="s">
        <v>1635</v>
      </c>
      <c r="C90" t="s">
        <v>1658</v>
      </c>
      <c r="D90" t="s">
        <v>1801</v>
      </c>
      <c r="E90">
        <f t="shared" si="3"/>
        <v>18</v>
      </c>
      <c r="F90" t="s">
        <v>1690</v>
      </c>
      <c r="G90" t="s">
        <v>264</v>
      </c>
      <c r="H90" s="5">
        <f t="shared" si="2"/>
        <v>11</v>
      </c>
      <c r="I90" t="s">
        <v>2515</v>
      </c>
      <c r="J90" t="s">
        <v>2520</v>
      </c>
      <c r="K90" t="s">
        <v>2517</v>
      </c>
      <c r="L90" t="s">
        <v>1664</v>
      </c>
      <c r="M90" t="s">
        <v>1661</v>
      </c>
      <c r="N90" t="s">
        <v>1662</v>
      </c>
      <c r="O90" t="s">
        <v>1663</v>
      </c>
      <c r="P90" t="s">
        <v>254</v>
      </c>
      <c r="Q90" t="s">
        <v>261</v>
      </c>
      <c r="R90" t="s">
        <v>253</v>
      </c>
      <c r="S90" t="s">
        <v>251</v>
      </c>
      <c r="T90" t="s">
        <v>255</v>
      </c>
      <c r="U90" t="s">
        <v>256</v>
      </c>
      <c r="V90" t="s">
        <v>257</v>
      </c>
      <c r="W90" t="s">
        <v>258</v>
      </c>
      <c r="X90" t="s">
        <v>259</v>
      </c>
      <c r="Y90" t="s">
        <v>260</v>
      </c>
      <c r="Z90" t="s">
        <v>262</v>
      </c>
      <c r="AD90" t="s">
        <v>2886</v>
      </c>
      <c r="AE90" t="s">
        <v>2887</v>
      </c>
      <c r="AF90" t="s">
        <v>2888</v>
      </c>
      <c r="AG90" t="s">
        <v>2889</v>
      </c>
      <c r="AH90" t="s">
        <v>2890</v>
      </c>
      <c r="AI90" t="s">
        <v>2891</v>
      </c>
      <c r="AJ90" t="s">
        <v>2892</v>
      </c>
      <c r="AK90" t="s">
        <v>2893</v>
      </c>
      <c r="AL90" t="s">
        <v>2894</v>
      </c>
      <c r="AM90" t="s">
        <v>2895</v>
      </c>
      <c r="AN90" t="s">
        <v>2896</v>
      </c>
    </row>
    <row r="91" spans="1:42" x14ac:dyDescent="0.25">
      <c r="A91" t="s">
        <v>1648</v>
      </c>
      <c r="B91" t="s">
        <v>1647</v>
      </c>
      <c r="C91" t="s">
        <v>1658</v>
      </c>
      <c r="D91" t="s">
        <v>1802</v>
      </c>
      <c r="E91">
        <f t="shared" si="3"/>
        <v>7</v>
      </c>
      <c r="F91" t="s">
        <v>1683</v>
      </c>
      <c r="G91" t="s">
        <v>680</v>
      </c>
      <c r="H91" s="5">
        <f t="shared" si="2"/>
        <v>0</v>
      </c>
      <c r="I91" t="s">
        <v>2515</v>
      </c>
      <c r="J91" t="s">
        <v>2520</v>
      </c>
      <c r="K91" t="s">
        <v>2517</v>
      </c>
      <c r="L91" t="s">
        <v>1664</v>
      </c>
      <c r="M91" t="s">
        <v>1661</v>
      </c>
      <c r="N91" t="s">
        <v>1662</v>
      </c>
      <c r="O91" t="s">
        <v>1663</v>
      </c>
    </row>
    <row r="92" spans="1:42" x14ac:dyDescent="0.25">
      <c r="A92" t="s">
        <v>966</v>
      </c>
      <c r="B92" t="s">
        <v>965</v>
      </c>
      <c r="C92" t="s">
        <v>1658</v>
      </c>
      <c r="D92" t="s">
        <v>1803</v>
      </c>
      <c r="E92">
        <f t="shared" si="3"/>
        <v>7</v>
      </c>
      <c r="F92" t="s">
        <v>1691</v>
      </c>
      <c r="G92" t="s">
        <v>265</v>
      </c>
      <c r="H92" s="5">
        <f t="shared" si="2"/>
        <v>0</v>
      </c>
      <c r="I92" t="s">
        <v>2515</v>
      </c>
      <c r="J92" t="s">
        <v>2520</v>
      </c>
      <c r="K92" t="s">
        <v>2517</v>
      </c>
      <c r="L92" t="s">
        <v>1664</v>
      </c>
      <c r="M92" t="s">
        <v>1661</v>
      </c>
      <c r="N92" t="s">
        <v>1662</v>
      </c>
      <c r="O92" t="s">
        <v>1663</v>
      </c>
    </row>
    <row r="93" spans="1:42" x14ac:dyDescent="0.25">
      <c r="A93" t="s">
        <v>968</v>
      </c>
      <c r="B93" t="s">
        <v>967</v>
      </c>
      <c r="C93" t="s">
        <v>1658</v>
      </c>
      <c r="D93" t="s">
        <v>1804</v>
      </c>
      <c r="E93">
        <f t="shared" si="3"/>
        <v>11</v>
      </c>
      <c r="F93" t="s">
        <v>1691</v>
      </c>
      <c r="G93" t="s">
        <v>266</v>
      </c>
      <c r="H93" s="5">
        <f t="shared" si="2"/>
        <v>4</v>
      </c>
      <c r="I93" t="s">
        <v>2515</v>
      </c>
      <c r="J93" t="s">
        <v>2520</v>
      </c>
      <c r="K93" t="s">
        <v>2517</v>
      </c>
      <c r="L93" t="s">
        <v>1664</v>
      </c>
      <c r="M93" t="s">
        <v>1661</v>
      </c>
      <c r="N93" t="s">
        <v>1662</v>
      </c>
      <c r="O93" t="s">
        <v>1663</v>
      </c>
      <c r="P93" t="s">
        <v>267</v>
      </c>
      <c r="Q93" t="s">
        <v>269</v>
      </c>
      <c r="R93" t="s">
        <v>268</v>
      </c>
      <c r="S93" t="s">
        <v>102</v>
      </c>
      <c r="AD93" t="s">
        <v>2897</v>
      </c>
      <c r="AE93" t="s">
        <v>2898</v>
      </c>
      <c r="AF93" t="s">
        <v>2899</v>
      </c>
      <c r="AG93" t="s">
        <v>2796</v>
      </c>
    </row>
    <row r="94" spans="1:42" x14ac:dyDescent="0.25">
      <c r="A94" t="s">
        <v>1019</v>
      </c>
      <c r="B94" t="s">
        <v>1018</v>
      </c>
      <c r="C94" t="s">
        <v>1658</v>
      </c>
      <c r="D94" t="s">
        <v>1805</v>
      </c>
      <c r="E94">
        <f t="shared" si="3"/>
        <v>11</v>
      </c>
      <c r="F94" t="s">
        <v>1691</v>
      </c>
      <c r="G94" t="s">
        <v>270</v>
      </c>
      <c r="H94" s="5">
        <f t="shared" si="2"/>
        <v>4</v>
      </c>
      <c r="I94" t="s">
        <v>2515</v>
      </c>
      <c r="J94" t="s">
        <v>2520</v>
      </c>
      <c r="K94" t="s">
        <v>2517</v>
      </c>
      <c r="L94" t="s">
        <v>1664</v>
      </c>
      <c r="M94" t="s">
        <v>1661</v>
      </c>
      <c r="N94" t="s">
        <v>1662</v>
      </c>
      <c r="O94" t="s">
        <v>1663</v>
      </c>
      <c r="P94" t="s">
        <v>271</v>
      </c>
      <c r="Q94" t="s">
        <v>102</v>
      </c>
      <c r="R94" t="s">
        <v>268</v>
      </c>
      <c r="S94" t="s">
        <v>272</v>
      </c>
      <c r="AD94" t="s">
        <v>2900</v>
      </c>
      <c r="AE94" t="s">
        <v>2796</v>
      </c>
      <c r="AF94" t="s">
        <v>2899</v>
      </c>
      <c r="AG94" t="s">
        <v>2901</v>
      </c>
    </row>
    <row r="95" spans="1:42" x14ac:dyDescent="0.25">
      <c r="A95" t="s">
        <v>1021</v>
      </c>
      <c r="B95" t="s">
        <v>1020</v>
      </c>
      <c r="C95" t="s">
        <v>1658</v>
      </c>
      <c r="D95" t="s">
        <v>1806</v>
      </c>
      <c r="E95">
        <f t="shared" si="3"/>
        <v>7</v>
      </c>
      <c r="F95" t="s">
        <v>1691</v>
      </c>
      <c r="G95" t="s">
        <v>685</v>
      </c>
      <c r="H95" s="5">
        <f t="shared" si="2"/>
        <v>0</v>
      </c>
      <c r="I95" t="s">
        <v>2515</v>
      </c>
      <c r="J95" t="s">
        <v>2520</v>
      </c>
      <c r="K95" t="s">
        <v>2517</v>
      </c>
      <c r="L95" t="s">
        <v>1664</v>
      </c>
      <c r="M95" t="s">
        <v>1661</v>
      </c>
      <c r="N95" t="s">
        <v>1662</v>
      </c>
      <c r="O95" t="s">
        <v>1663</v>
      </c>
    </row>
    <row r="96" spans="1:42" x14ac:dyDescent="0.25">
      <c r="A96" t="s">
        <v>1110</v>
      </c>
      <c r="B96" t="s">
        <v>1109</v>
      </c>
      <c r="C96" t="s">
        <v>1658</v>
      </c>
      <c r="D96" t="s">
        <v>1807</v>
      </c>
      <c r="E96">
        <f t="shared" si="3"/>
        <v>12</v>
      </c>
      <c r="F96" t="s">
        <v>1691</v>
      </c>
      <c r="G96" t="s">
        <v>273</v>
      </c>
      <c r="H96" s="5">
        <f t="shared" si="2"/>
        <v>5</v>
      </c>
      <c r="I96" t="s">
        <v>2515</v>
      </c>
      <c r="J96" t="s">
        <v>2520</v>
      </c>
      <c r="K96" t="s">
        <v>2517</v>
      </c>
      <c r="L96" t="s">
        <v>1664</v>
      </c>
      <c r="M96" t="s">
        <v>1661</v>
      </c>
      <c r="N96" t="s">
        <v>1662</v>
      </c>
      <c r="O96" t="s">
        <v>1663</v>
      </c>
      <c r="P96" t="s">
        <v>274</v>
      </c>
      <c r="Q96" t="s">
        <v>102</v>
      </c>
      <c r="R96" t="s">
        <v>268</v>
      </c>
      <c r="S96" t="s">
        <v>275</v>
      </c>
      <c r="T96" t="s">
        <v>276</v>
      </c>
      <c r="AD96" t="s">
        <v>2902</v>
      </c>
      <c r="AE96" t="s">
        <v>2796</v>
      </c>
      <c r="AF96" t="s">
        <v>2899</v>
      </c>
      <c r="AG96" t="s">
        <v>2903</v>
      </c>
      <c r="AH96" t="s">
        <v>2904</v>
      </c>
    </row>
    <row r="97" spans="1:36" x14ac:dyDescent="0.25">
      <c r="A97" t="s">
        <v>1118</v>
      </c>
      <c r="B97" t="s">
        <v>1117</v>
      </c>
      <c r="C97" t="s">
        <v>1658</v>
      </c>
      <c r="D97" t="s">
        <v>1808</v>
      </c>
      <c r="E97">
        <f t="shared" si="3"/>
        <v>10</v>
      </c>
      <c r="F97" t="s">
        <v>1691</v>
      </c>
      <c r="G97" t="s">
        <v>277</v>
      </c>
      <c r="H97" s="5">
        <f t="shared" si="2"/>
        <v>3</v>
      </c>
      <c r="I97" t="s">
        <v>2515</v>
      </c>
      <c r="J97" t="s">
        <v>2520</v>
      </c>
      <c r="K97" t="s">
        <v>2517</v>
      </c>
      <c r="L97" t="s">
        <v>1664</v>
      </c>
      <c r="M97" t="s">
        <v>1661</v>
      </c>
      <c r="N97" t="s">
        <v>1662</v>
      </c>
      <c r="O97" t="s">
        <v>1663</v>
      </c>
      <c r="P97" t="s">
        <v>274</v>
      </c>
      <c r="Q97" t="s">
        <v>102</v>
      </c>
      <c r="R97" t="s">
        <v>268</v>
      </c>
      <c r="AD97" t="s">
        <v>2902</v>
      </c>
      <c r="AE97" t="s">
        <v>2796</v>
      </c>
      <c r="AF97" t="s">
        <v>2899</v>
      </c>
    </row>
    <row r="98" spans="1:36" x14ac:dyDescent="0.25">
      <c r="A98" t="s">
        <v>1203</v>
      </c>
      <c r="B98" t="s">
        <v>1202</v>
      </c>
      <c r="C98" t="s">
        <v>1658</v>
      </c>
      <c r="D98" t="s">
        <v>1809</v>
      </c>
      <c r="E98">
        <f t="shared" si="3"/>
        <v>12</v>
      </c>
      <c r="F98" t="s">
        <v>1691</v>
      </c>
      <c r="G98" t="s">
        <v>278</v>
      </c>
      <c r="H98" s="5">
        <f t="shared" si="2"/>
        <v>5</v>
      </c>
      <c r="I98" t="s">
        <v>2515</v>
      </c>
      <c r="J98" t="s">
        <v>2520</v>
      </c>
      <c r="K98" t="s">
        <v>2517</v>
      </c>
      <c r="L98" t="s">
        <v>1664</v>
      </c>
      <c r="M98" t="s">
        <v>1661</v>
      </c>
      <c r="N98" t="s">
        <v>1662</v>
      </c>
      <c r="O98" t="s">
        <v>1663</v>
      </c>
      <c r="P98" t="s">
        <v>279</v>
      </c>
      <c r="Q98" t="s">
        <v>102</v>
      </c>
      <c r="R98" t="s">
        <v>46</v>
      </c>
      <c r="S98" t="s">
        <v>1</v>
      </c>
      <c r="T98" t="s">
        <v>280</v>
      </c>
      <c r="AD98" t="s">
        <v>2905</v>
      </c>
      <c r="AE98" t="s">
        <v>2796</v>
      </c>
      <c r="AF98" t="s">
        <v>2765</v>
      </c>
      <c r="AG98" t="s">
        <v>2732</v>
      </c>
      <c r="AH98" t="s">
        <v>2906</v>
      </c>
    </row>
    <row r="99" spans="1:36" x14ac:dyDescent="0.25">
      <c r="A99" t="s">
        <v>1224</v>
      </c>
      <c r="B99" t="s">
        <v>1223</v>
      </c>
      <c r="C99" t="s">
        <v>1658</v>
      </c>
      <c r="D99" t="s">
        <v>1810</v>
      </c>
      <c r="E99">
        <f t="shared" si="3"/>
        <v>10</v>
      </c>
      <c r="F99" t="s">
        <v>1691</v>
      </c>
      <c r="G99" t="s">
        <v>281</v>
      </c>
      <c r="H99" s="5">
        <f t="shared" si="2"/>
        <v>3</v>
      </c>
      <c r="I99" t="s">
        <v>2515</v>
      </c>
      <c r="J99" t="s">
        <v>2520</v>
      </c>
      <c r="K99" t="s">
        <v>2517</v>
      </c>
      <c r="L99" t="s">
        <v>1664</v>
      </c>
      <c r="M99" t="s">
        <v>1661</v>
      </c>
      <c r="N99" t="s">
        <v>1662</v>
      </c>
      <c r="O99" t="s">
        <v>1663</v>
      </c>
      <c r="P99" t="s">
        <v>274</v>
      </c>
      <c r="Q99" t="s">
        <v>102</v>
      </c>
      <c r="R99" t="s">
        <v>268</v>
      </c>
      <c r="AD99" t="s">
        <v>2902</v>
      </c>
      <c r="AE99" t="s">
        <v>2796</v>
      </c>
      <c r="AF99" t="s">
        <v>2899</v>
      </c>
    </row>
    <row r="100" spans="1:36" x14ac:dyDescent="0.25">
      <c r="A100" t="s">
        <v>1226</v>
      </c>
      <c r="B100" t="s">
        <v>1225</v>
      </c>
      <c r="C100" t="s">
        <v>1658</v>
      </c>
      <c r="D100" t="s">
        <v>1811</v>
      </c>
      <c r="E100">
        <f t="shared" si="3"/>
        <v>10</v>
      </c>
      <c r="F100" t="s">
        <v>1691</v>
      </c>
      <c r="G100" t="s">
        <v>282</v>
      </c>
      <c r="H100" s="5">
        <f t="shared" si="2"/>
        <v>3</v>
      </c>
      <c r="I100" t="s">
        <v>2515</v>
      </c>
      <c r="J100" t="s">
        <v>2520</v>
      </c>
      <c r="K100" t="s">
        <v>2517</v>
      </c>
      <c r="L100" t="s">
        <v>1664</v>
      </c>
      <c r="M100" t="s">
        <v>1661</v>
      </c>
      <c r="N100" t="s">
        <v>1662</v>
      </c>
      <c r="O100" t="s">
        <v>1663</v>
      </c>
      <c r="P100" t="s">
        <v>274</v>
      </c>
      <c r="Q100" t="s">
        <v>102</v>
      </c>
      <c r="R100" t="s">
        <v>268</v>
      </c>
      <c r="AD100" t="s">
        <v>2902</v>
      </c>
      <c r="AE100" t="s">
        <v>2796</v>
      </c>
      <c r="AF100" t="s">
        <v>2899</v>
      </c>
    </row>
    <row r="101" spans="1:36" x14ac:dyDescent="0.25">
      <c r="A101" t="s">
        <v>1238</v>
      </c>
      <c r="B101" t="s">
        <v>1237</v>
      </c>
      <c r="C101" t="s">
        <v>1658</v>
      </c>
      <c r="D101" t="s">
        <v>1812</v>
      </c>
      <c r="E101">
        <f t="shared" si="3"/>
        <v>10</v>
      </c>
      <c r="F101" t="s">
        <v>1691</v>
      </c>
      <c r="G101" t="s">
        <v>283</v>
      </c>
      <c r="H101" s="5">
        <f t="shared" si="2"/>
        <v>3</v>
      </c>
      <c r="I101" t="s">
        <v>2515</v>
      </c>
      <c r="J101" t="s">
        <v>2520</v>
      </c>
      <c r="K101" t="s">
        <v>2517</v>
      </c>
      <c r="L101" t="s">
        <v>1664</v>
      </c>
      <c r="M101" t="s">
        <v>1661</v>
      </c>
      <c r="N101" t="s">
        <v>1662</v>
      </c>
      <c r="O101" t="s">
        <v>1663</v>
      </c>
      <c r="P101" t="s">
        <v>268</v>
      </c>
      <c r="Q101" t="s">
        <v>284</v>
      </c>
      <c r="R101" t="s">
        <v>271</v>
      </c>
      <c r="AD101" t="s">
        <v>2899</v>
      </c>
      <c r="AE101" t="s">
        <v>2907</v>
      </c>
      <c r="AF101" t="s">
        <v>2900</v>
      </c>
    </row>
    <row r="102" spans="1:36" x14ac:dyDescent="0.25">
      <c r="A102" t="s">
        <v>1314</v>
      </c>
      <c r="B102" t="s">
        <v>1313</v>
      </c>
      <c r="C102" t="s">
        <v>1658</v>
      </c>
      <c r="D102" t="s">
        <v>1813</v>
      </c>
      <c r="E102">
        <f t="shared" si="3"/>
        <v>7</v>
      </c>
      <c r="F102" t="s">
        <v>1691</v>
      </c>
      <c r="G102" t="s">
        <v>693</v>
      </c>
      <c r="H102" s="5">
        <f t="shared" si="2"/>
        <v>0</v>
      </c>
      <c r="I102" t="s">
        <v>2515</v>
      </c>
      <c r="J102" t="s">
        <v>2520</v>
      </c>
      <c r="K102" t="s">
        <v>2517</v>
      </c>
      <c r="L102" t="s">
        <v>1664</v>
      </c>
      <c r="M102" t="s">
        <v>1661</v>
      </c>
      <c r="N102" t="s">
        <v>1662</v>
      </c>
      <c r="O102" t="s">
        <v>1663</v>
      </c>
    </row>
    <row r="103" spans="1:36" x14ac:dyDescent="0.25">
      <c r="A103" t="s">
        <v>1374</v>
      </c>
      <c r="B103" t="s">
        <v>1373</v>
      </c>
      <c r="C103" t="s">
        <v>1658</v>
      </c>
      <c r="D103" t="s">
        <v>1814</v>
      </c>
      <c r="E103">
        <f t="shared" si="3"/>
        <v>7</v>
      </c>
      <c r="F103" t="s">
        <v>1691</v>
      </c>
      <c r="G103" t="s">
        <v>285</v>
      </c>
      <c r="H103" s="5">
        <f t="shared" si="2"/>
        <v>0</v>
      </c>
      <c r="I103" t="s">
        <v>2515</v>
      </c>
      <c r="J103" t="s">
        <v>2520</v>
      </c>
      <c r="K103" t="s">
        <v>2517</v>
      </c>
      <c r="L103" t="s">
        <v>1664</v>
      </c>
      <c r="M103" t="s">
        <v>1661</v>
      </c>
      <c r="N103" t="s">
        <v>1662</v>
      </c>
      <c r="O103" t="s">
        <v>1663</v>
      </c>
    </row>
    <row r="104" spans="1:36" x14ac:dyDescent="0.25">
      <c r="A104" t="s">
        <v>1567</v>
      </c>
      <c r="B104" t="s">
        <v>1566</v>
      </c>
      <c r="C104" t="s">
        <v>1658</v>
      </c>
      <c r="D104" t="s">
        <v>1815</v>
      </c>
      <c r="E104">
        <f t="shared" si="3"/>
        <v>14</v>
      </c>
      <c r="F104" t="s">
        <v>1691</v>
      </c>
      <c r="G104" t="s">
        <v>287</v>
      </c>
      <c r="H104" s="5">
        <f t="shared" si="2"/>
        <v>7</v>
      </c>
      <c r="I104" t="s">
        <v>2515</v>
      </c>
      <c r="J104" t="s">
        <v>2520</v>
      </c>
      <c r="K104" t="s">
        <v>2517</v>
      </c>
      <c r="L104" t="s">
        <v>1664</v>
      </c>
      <c r="M104" t="s">
        <v>1661</v>
      </c>
      <c r="N104" t="s">
        <v>1662</v>
      </c>
      <c r="O104" t="s">
        <v>1663</v>
      </c>
      <c r="P104" t="s">
        <v>102</v>
      </c>
      <c r="Q104" t="s">
        <v>288</v>
      </c>
      <c r="R104" t="s">
        <v>268</v>
      </c>
      <c r="S104" t="s">
        <v>289</v>
      </c>
      <c r="T104" t="s">
        <v>1</v>
      </c>
      <c r="U104" t="s">
        <v>290</v>
      </c>
      <c r="V104" t="s">
        <v>286</v>
      </c>
      <c r="AD104" t="s">
        <v>2796</v>
      </c>
      <c r="AE104" t="s">
        <v>2908</v>
      </c>
      <c r="AF104" t="s">
        <v>2899</v>
      </c>
      <c r="AG104" t="s">
        <v>2909</v>
      </c>
      <c r="AH104" t="s">
        <v>2732</v>
      </c>
      <c r="AI104" t="s">
        <v>2910</v>
      </c>
      <c r="AJ104" t="s">
        <v>2911</v>
      </c>
    </row>
    <row r="105" spans="1:36" x14ac:dyDescent="0.25">
      <c r="A105" t="s">
        <v>1573</v>
      </c>
      <c r="B105" t="s">
        <v>1572</v>
      </c>
      <c r="C105" t="s">
        <v>1658</v>
      </c>
      <c r="D105" t="s">
        <v>1816</v>
      </c>
      <c r="E105">
        <f t="shared" si="3"/>
        <v>14</v>
      </c>
      <c r="F105" t="s">
        <v>1691</v>
      </c>
      <c r="G105" t="s">
        <v>291</v>
      </c>
      <c r="H105" s="5">
        <f t="shared" si="2"/>
        <v>7</v>
      </c>
      <c r="I105" t="s">
        <v>2515</v>
      </c>
      <c r="J105" t="s">
        <v>2520</v>
      </c>
      <c r="K105" t="s">
        <v>2517</v>
      </c>
      <c r="L105" t="s">
        <v>1664</v>
      </c>
      <c r="M105" t="s">
        <v>1661</v>
      </c>
      <c r="N105" t="s">
        <v>1662</v>
      </c>
      <c r="O105" t="s">
        <v>1663</v>
      </c>
      <c r="P105" t="s">
        <v>102</v>
      </c>
      <c r="Q105" t="s">
        <v>288</v>
      </c>
      <c r="R105" t="s">
        <v>268</v>
      </c>
      <c r="S105" t="s">
        <v>289</v>
      </c>
      <c r="T105" t="s">
        <v>1</v>
      </c>
      <c r="U105" t="s">
        <v>290</v>
      </c>
      <c r="V105" t="s">
        <v>286</v>
      </c>
      <c r="AD105" t="s">
        <v>2796</v>
      </c>
      <c r="AE105" t="s">
        <v>2908</v>
      </c>
      <c r="AF105" t="s">
        <v>2899</v>
      </c>
      <c r="AG105" t="s">
        <v>2909</v>
      </c>
      <c r="AH105" t="s">
        <v>2732</v>
      </c>
      <c r="AI105" t="s">
        <v>2910</v>
      </c>
      <c r="AJ105" t="s">
        <v>2911</v>
      </c>
    </row>
    <row r="106" spans="1:36" x14ac:dyDescent="0.25">
      <c r="A106" t="s">
        <v>898</v>
      </c>
      <c r="B106" t="s">
        <v>897</v>
      </c>
      <c r="C106" t="s">
        <v>1658</v>
      </c>
      <c r="D106" t="s">
        <v>1817</v>
      </c>
      <c r="E106">
        <f t="shared" si="3"/>
        <v>14</v>
      </c>
      <c r="F106" t="s">
        <v>1692</v>
      </c>
      <c r="G106" t="s">
        <v>292</v>
      </c>
      <c r="H106" s="5">
        <f t="shared" si="2"/>
        <v>7</v>
      </c>
      <c r="I106" t="s">
        <v>2515</v>
      </c>
      <c r="J106" t="s">
        <v>2520</v>
      </c>
      <c r="K106" t="s">
        <v>2517</v>
      </c>
      <c r="L106" t="s">
        <v>1664</v>
      </c>
      <c r="M106" t="s">
        <v>1661</v>
      </c>
      <c r="N106" t="s">
        <v>1662</v>
      </c>
      <c r="O106" t="s">
        <v>1663</v>
      </c>
      <c r="P106" t="s">
        <v>102</v>
      </c>
      <c r="Q106" t="s">
        <v>288</v>
      </c>
      <c r="R106" t="s">
        <v>268</v>
      </c>
      <c r="S106" t="s">
        <v>289</v>
      </c>
      <c r="T106" t="s">
        <v>1</v>
      </c>
      <c r="U106" t="s">
        <v>290</v>
      </c>
      <c r="V106" t="s">
        <v>286</v>
      </c>
      <c r="AD106" t="s">
        <v>2796</v>
      </c>
      <c r="AE106" t="s">
        <v>2908</v>
      </c>
      <c r="AF106" t="s">
        <v>2899</v>
      </c>
      <c r="AG106" t="s">
        <v>2909</v>
      </c>
      <c r="AH106" t="s">
        <v>2732</v>
      </c>
      <c r="AI106" t="s">
        <v>2910</v>
      </c>
      <c r="AJ106" t="s">
        <v>2911</v>
      </c>
    </row>
    <row r="107" spans="1:36" x14ac:dyDescent="0.25">
      <c r="A107" t="s">
        <v>904</v>
      </c>
      <c r="B107" t="s">
        <v>903</v>
      </c>
      <c r="C107" t="s">
        <v>1658</v>
      </c>
      <c r="D107" t="s">
        <v>1818</v>
      </c>
      <c r="E107">
        <f t="shared" si="3"/>
        <v>11</v>
      </c>
      <c r="F107" t="s">
        <v>1692</v>
      </c>
      <c r="G107" t="s">
        <v>298</v>
      </c>
      <c r="H107" s="5">
        <f t="shared" si="2"/>
        <v>4</v>
      </c>
      <c r="I107" t="s">
        <v>2515</v>
      </c>
      <c r="J107" t="s">
        <v>2520</v>
      </c>
      <c r="K107" t="s">
        <v>2517</v>
      </c>
      <c r="L107" t="s">
        <v>1664</v>
      </c>
      <c r="M107" t="s">
        <v>1661</v>
      </c>
      <c r="N107" t="s">
        <v>1662</v>
      </c>
      <c r="O107" t="s">
        <v>1663</v>
      </c>
      <c r="P107" t="s">
        <v>81</v>
      </c>
      <c r="Q107" t="s">
        <v>299</v>
      </c>
      <c r="R107" t="s">
        <v>300</v>
      </c>
      <c r="S107" t="s">
        <v>269</v>
      </c>
      <c r="AD107" t="s">
        <v>2779</v>
      </c>
      <c r="AE107" t="s">
        <v>2912</v>
      </c>
      <c r="AF107" t="s">
        <v>2913</v>
      </c>
      <c r="AG107" t="s">
        <v>2898</v>
      </c>
    </row>
    <row r="108" spans="1:36" x14ac:dyDescent="0.25">
      <c r="A108" t="s">
        <v>906</v>
      </c>
      <c r="B108" t="s">
        <v>905</v>
      </c>
      <c r="C108" t="s">
        <v>1658</v>
      </c>
      <c r="D108" t="s">
        <v>1819</v>
      </c>
      <c r="E108">
        <f t="shared" si="3"/>
        <v>10</v>
      </c>
      <c r="F108" t="s">
        <v>1692</v>
      </c>
      <c r="G108" t="s">
        <v>301</v>
      </c>
      <c r="H108" s="5">
        <f t="shared" si="2"/>
        <v>3</v>
      </c>
      <c r="I108" t="s">
        <v>2515</v>
      </c>
      <c r="J108" t="s">
        <v>2520</v>
      </c>
      <c r="K108" t="s">
        <v>2517</v>
      </c>
      <c r="L108" t="s">
        <v>1664</v>
      </c>
      <c r="M108" t="s">
        <v>1661</v>
      </c>
      <c r="N108" t="s">
        <v>1662</v>
      </c>
      <c r="O108" t="s">
        <v>1663</v>
      </c>
      <c r="P108" t="s">
        <v>296</v>
      </c>
      <c r="Q108" t="s">
        <v>102</v>
      </c>
      <c r="R108" t="s">
        <v>293</v>
      </c>
      <c r="AD108" t="s">
        <v>2914</v>
      </c>
      <c r="AE108" t="s">
        <v>2796</v>
      </c>
      <c r="AF108" t="s">
        <v>2915</v>
      </c>
    </row>
    <row r="109" spans="1:36" x14ac:dyDescent="0.25">
      <c r="A109" t="s">
        <v>910</v>
      </c>
      <c r="B109" t="s">
        <v>909</v>
      </c>
      <c r="C109" t="s">
        <v>1658</v>
      </c>
      <c r="D109" t="s">
        <v>1820</v>
      </c>
      <c r="E109">
        <f t="shared" si="3"/>
        <v>14</v>
      </c>
      <c r="F109" t="s">
        <v>1692</v>
      </c>
      <c r="G109" t="s">
        <v>302</v>
      </c>
      <c r="H109" s="5">
        <f t="shared" si="2"/>
        <v>7</v>
      </c>
      <c r="I109" t="s">
        <v>2515</v>
      </c>
      <c r="J109" t="s">
        <v>2520</v>
      </c>
      <c r="K109" t="s">
        <v>2517</v>
      </c>
      <c r="L109" t="s">
        <v>1664</v>
      </c>
      <c r="M109" t="s">
        <v>1661</v>
      </c>
      <c r="N109" t="s">
        <v>1662</v>
      </c>
      <c r="O109" t="s">
        <v>1663</v>
      </c>
      <c r="P109" t="s">
        <v>293</v>
      </c>
      <c r="Q109" t="s">
        <v>102</v>
      </c>
      <c r="R109" t="s">
        <v>296</v>
      </c>
      <c r="S109" t="s">
        <v>210</v>
      </c>
      <c r="T109" t="s">
        <v>294</v>
      </c>
      <c r="U109" t="s">
        <v>295</v>
      </c>
      <c r="V109" t="s">
        <v>297</v>
      </c>
      <c r="AD109" t="s">
        <v>2915</v>
      </c>
      <c r="AE109" t="s">
        <v>2796</v>
      </c>
      <c r="AF109" t="s">
        <v>2914</v>
      </c>
      <c r="AG109" t="s">
        <v>2855</v>
      </c>
      <c r="AH109" t="s">
        <v>2916</v>
      </c>
      <c r="AI109" t="s">
        <v>2917</v>
      </c>
      <c r="AJ109" t="s">
        <v>2918</v>
      </c>
    </row>
    <row r="110" spans="1:36" x14ac:dyDescent="0.25">
      <c r="A110" t="s">
        <v>912</v>
      </c>
      <c r="B110" t="s">
        <v>911</v>
      </c>
      <c r="C110" t="s">
        <v>1658</v>
      </c>
      <c r="D110" t="s">
        <v>1821</v>
      </c>
      <c r="E110">
        <f t="shared" si="3"/>
        <v>14</v>
      </c>
      <c r="F110" t="s">
        <v>1692</v>
      </c>
      <c r="G110" t="s">
        <v>303</v>
      </c>
      <c r="H110" s="5">
        <f t="shared" si="2"/>
        <v>7</v>
      </c>
      <c r="I110" t="s">
        <v>2515</v>
      </c>
      <c r="J110" t="s">
        <v>2520</v>
      </c>
      <c r="K110" t="s">
        <v>2517</v>
      </c>
      <c r="L110" t="s">
        <v>1664</v>
      </c>
      <c r="M110" t="s">
        <v>1661</v>
      </c>
      <c r="N110" t="s">
        <v>1662</v>
      </c>
      <c r="O110" t="s">
        <v>1663</v>
      </c>
      <c r="P110" t="s">
        <v>293</v>
      </c>
      <c r="Q110" t="s">
        <v>296</v>
      </c>
      <c r="R110" t="s">
        <v>102</v>
      </c>
      <c r="S110" t="s">
        <v>210</v>
      </c>
      <c r="T110" t="s">
        <v>297</v>
      </c>
      <c r="U110" t="s">
        <v>294</v>
      </c>
      <c r="V110" t="s">
        <v>295</v>
      </c>
      <c r="AD110" t="s">
        <v>2915</v>
      </c>
      <c r="AE110" t="s">
        <v>2914</v>
      </c>
      <c r="AF110" t="s">
        <v>2796</v>
      </c>
      <c r="AG110" t="s">
        <v>2855</v>
      </c>
      <c r="AH110" t="s">
        <v>2918</v>
      </c>
      <c r="AI110" t="s">
        <v>2916</v>
      </c>
      <c r="AJ110" t="s">
        <v>2917</v>
      </c>
    </row>
    <row r="111" spans="1:36" x14ac:dyDescent="0.25">
      <c r="A111" t="s">
        <v>914</v>
      </c>
      <c r="B111" t="s">
        <v>913</v>
      </c>
      <c r="C111" t="s">
        <v>1658</v>
      </c>
      <c r="D111" t="s">
        <v>1822</v>
      </c>
      <c r="E111">
        <f t="shared" si="3"/>
        <v>10</v>
      </c>
      <c r="F111" t="s">
        <v>1692</v>
      </c>
      <c r="G111" t="s">
        <v>304</v>
      </c>
      <c r="H111" s="5">
        <f t="shared" si="2"/>
        <v>3</v>
      </c>
      <c r="I111" t="s">
        <v>2515</v>
      </c>
      <c r="J111" t="s">
        <v>2520</v>
      </c>
      <c r="K111" t="s">
        <v>2517</v>
      </c>
      <c r="L111" t="s">
        <v>1664</v>
      </c>
      <c r="M111" t="s">
        <v>1661</v>
      </c>
      <c r="N111" t="s">
        <v>1662</v>
      </c>
      <c r="O111" t="s">
        <v>1663</v>
      </c>
      <c r="P111" t="s">
        <v>293</v>
      </c>
      <c r="Q111" t="s">
        <v>296</v>
      </c>
      <c r="R111" t="s">
        <v>102</v>
      </c>
      <c r="AD111" t="s">
        <v>2915</v>
      </c>
      <c r="AE111" t="s">
        <v>2914</v>
      </c>
      <c r="AF111" t="s">
        <v>2796</v>
      </c>
    </row>
    <row r="112" spans="1:36" x14ac:dyDescent="0.25">
      <c r="A112" t="s">
        <v>930</v>
      </c>
      <c r="B112" t="s">
        <v>929</v>
      </c>
      <c r="C112" t="s">
        <v>1658</v>
      </c>
      <c r="D112" t="s">
        <v>1823</v>
      </c>
      <c r="E112">
        <f t="shared" si="3"/>
        <v>14</v>
      </c>
      <c r="F112" t="s">
        <v>1692</v>
      </c>
      <c r="G112" t="s">
        <v>305</v>
      </c>
      <c r="H112" s="5">
        <f t="shared" si="2"/>
        <v>7</v>
      </c>
      <c r="I112" t="s">
        <v>2515</v>
      </c>
      <c r="J112" t="s">
        <v>2520</v>
      </c>
      <c r="K112" t="s">
        <v>2517</v>
      </c>
      <c r="L112" t="s">
        <v>1664</v>
      </c>
      <c r="M112" t="s">
        <v>1661</v>
      </c>
      <c r="N112" t="s">
        <v>1662</v>
      </c>
      <c r="O112" t="s">
        <v>1663</v>
      </c>
      <c r="P112" t="s">
        <v>293</v>
      </c>
      <c r="Q112" t="s">
        <v>102</v>
      </c>
      <c r="R112" t="s">
        <v>296</v>
      </c>
      <c r="S112" t="s">
        <v>210</v>
      </c>
      <c r="T112" t="s">
        <v>294</v>
      </c>
      <c r="U112" t="s">
        <v>297</v>
      </c>
      <c r="V112" t="s">
        <v>295</v>
      </c>
      <c r="AD112" t="s">
        <v>2915</v>
      </c>
      <c r="AE112" t="s">
        <v>2796</v>
      </c>
      <c r="AF112" t="s">
        <v>2914</v>
      </c>
      <c r="AG112" t="s">
        <v>2855</v>
      </c>
      <c r="AH112" t="s">
        <v>2916</v>
      </c>
      <c r="AI112" t="s">
        <v>2918</v>
      </c>
      <c r="AJ112" t="s">
        <v>2917</v>
      </c>
    </row>
    <row r="113" spans="1:37" x14ac:dyDescent="0.25">
      <c r="A113" t="s">
        <v>956</v>
      </c>
      <c r="B113" t="s">
        <v>955</v>
      </c>
      <c r="C113" t="s">
        <v>1657</v>
      </c>
      <c r="D113" t="s">
        <v>1824</v>
      </c>
      <c r="E113">
        <f t="shared" si="3"/>
        <v>14</v>
      </c>
      <c r="F113" t="s">
        <v>1692</v>
      </c>
      <c r="G113" t="s">
        <v>306</v>
      </c>
      <c r="H113" s="5">
        <f t="shared" si="2"/>
        <v>7</v>
      </c>
      <c r="I113" t="s">
        <v>2515</v>
      </c>
      <c r="J113" t="s">
        <v>2520</v>
      </c>
      <c r="K113" t="s">
        <v>2517</v>
      </c>
      <c r="L113" t="s">
        <v>1664</v>
      </c>
      <c r="M113" t="s">
        <v>1661</v>
      </c>
      <c r="N113" t="s">
        <v>1662</v>
      </c>
      <c r="O113" t="s">
        <v>1663</v>
      </c>
      <c r="P113" t="s">
        <v>293</v>
      </c>
      <c r="Q113" t="s">
        <v>102</v>
      </c>
      <c r="R113" t="s">
        <v>296</v>
      </c>
      <c r="S113" t="s">
        <v>210</v>
      </c>
      <c r="T113" t="s">
        <v>294</v>
      </c>
      <c r="U113" t="s">
        <v>297</v>
      </c>
      <c r="V113" t="s">
        <v>295</v>
      </c>
      <c r="AD113" t="s">
        <v>2915</v>
      </c>
      <c r="AE113" t="s">
        <v>2796</v>
      </c>
      <c r="AF113" t="s">
        <v>2914</v>
      </c>
      <c r="AG113" t="s">
        <v>2855</v>
      </c>
      <c r="AH113" t="s">
        <v>2916</v>
      </c>
      <c r="AI113" t="s">
        <v>2918</v>
      </c>
      <c r="AJ113" t="s">
        <v>2917</v>
      </c>
    </row>
    <row r="114" spans="1:37" x14ac:dyDescent="0.25">
      <c r="A114" t="s">
        <v>970</v>
      </c>
      <c r="B114" t="s">
        <v>969</v>
      </c>
      <c r="C114" t="s">
        <v>1658</v>
      </c>
      <c r="D114" t="s">
        <v>1825</v>
      </c>
      <c r="E114">
        <f t="shared" si="3"/>
        <v>11</v>
      </c>
      <c r="F114" t="s">
        <v>1692</v>
      </c>
      <c r="G114" t="s">
        <v>307</v>
      </c>
      <c r="H114" s="5">
        <f t="shared" si="2"/>
        <v>4</v>
      </c>
      <c r="I114" t="s">
        <v>2515</v>
      </c>
      <c r="J114" t="s">
        <v>2520</v>
      </c>
      <c r="K114" t="s">
        <v>2517</v>
      </c>
      <c r="L114" t="s">
        <v>1664</v>
      </c>
      <c r="M114" t="s">
        <v>1661</v>
      </c>
      <c r="N114" t="s">
        <v>1662</v>
      </c>
      <c r="O114" t="s">
        <v>1663</v>
      </c>
      <c r="P114" t="s">
        <v>267</v>
      </c>
      <c r="Q114" t="s">
        <v>308</v>
      </c>
      <c r="R114" t="s">
        <v>268</v>
      </c>
      <c r="S114" t="s">
        <v>102</v>
      </c>
      <c r="AD114" t="s">
        <v>2897</v>
      </c>
      <c r="AE114" t="s">
        <v>2919</v>
      </c>
      <c r="AF114" t="s">
        <v>2899</v>
      </c>
      <c r="AG114" t="s">
        <v>2796</v>
      </c>
    </row>
    <row r="115" spans="1:37" x14ac:dyDescent="0.25">
      <c r="A115" t="s">
        <v>972</v>
      </c>
      <c r="B115" t="s">
        <v>971</v>
      </c>
      <c r="C115" t="s">
        <v>1658</v>
      </c>
      <c r="D115" t="s">
        <v>1826</v>
      </c>
      <c r="E115">
        <f t="shared" si="3"/>
        <v>14</v>
      </c>
      <c r="F115" t="s">
        <v>1692</v>
      </c>
      <c r="G115" t="s">
        <v>309</v>
      </c>
      <c r="H115" s="5">
        <f t="shared" si="2"/>
        <v>7</v>
      </c>
      <c r="I115" t="s">
        <v>2515</v>
      </c>
      <c r="J115" t="s">
        <v>2520</v>
      </c>
      <c r="K115" t="s">
        <v>2517</v>
      </c>
      <c r="L115" t="s">
        <v>1664</v>
      </c>
      <c r="M115" t="s">
        <v>1661</v>
      </c>
      <c r="N115" t="s">
        <v>1662</v>
      </c>
      <c r="O115" t="s">
        <v>1663</v>
      </c>
      <c r="P115" t="s">
        <v>293</v>
      </c>
      <c r="Q115" t="s">
        <v>102</v>
      </c>
      <c r="R115" t="s">
        <v>296</v>
      </c>
      <c r="S115" t="s">
        <v>210</v>
      </c>
      <c r="T115" t="s">
        <v>294</v>
      </c>
      <c r="U115" t="s">
        <v>297</v>
      </c>
      <c r="V115" t="s">
        <v>295</v>
      </c>
      <c r="AD115" t="s">
        <v>2915</v>
      </c>
      <c r="AE115" t="s">
        <v>2796</v>
      </c>
      <c r="AF115" t="s">
        <v>2914</v>
      </c>
      <c r="AG115" t="s">
        <v>2855</v>
      </c>
      <c r="AH115" t="s">
        <v>2916</v>
      </c>
      <c r="AI115" t="s">
        <v>2918</v>
      </c>
      <c r="AJ115" t="s">
        <v>2917</v>
      </c>
    </row>
    <row r="116" spans="1:37" x14ac:dyDescent="0.25">
      <c r="A116" t="s">
        <v>974</v>
      </c>
      <c r="B116" t="s">
        <v>973</v>
      </c>
      <c r="C116" t="s">
        <v>1658</v>
      </c>
      <c r="D116" t="s">
        <v>1827</v>
      </c>
      <c r="E116">
        <f t="shared" si="3"/>
        <v>10</v>
      </c>
      <c r="F116" t="s">
        <v>1692</v>
      </c>
      <c r="G116" t="s">
        <v>310</v>
      </c>
      <c r="H116" s="5">
        <f t="shared" si="2"/>
        <v>3</v>
      </c>
      <c r="I116" t="s">
        <v>2515</v>
      </c>
      <c r="J116" t="s">
        <v>2520</v>
      </c>
      <c r="K116" t="s">
        <v>2517</v>
      </c>
      <c r="L116" t="s">
        <v>1664</v>
      </c>
      <c r="M116" t="s">
        <v>1661</v>
      </c>
      <c r="N116" t="s">
        <v>1662</v>
      </c>
      <c r="O116" t="s">
        <v>1663</v>
      </c>
      <c r="P116" t="s">
        <v>296</v>
      </c>
      <c r="Q116" t="s">
        <v>102</v>
      </c>
      <c r="R116" t="s">
        <v>293</v>
      </c>
      <c r="AD116" t="s">
        <v>2914</v>
      </c>
      <c r="AE116" t="s">
        <v>2796</v>
      </c>
      <c r="AF116" t="s">
        <v>2915</v>
      </c>
    </row>
    <row r="117" spans="1:37" x14ac:dyDescent="0.25">
      <c r="A117" t="s">
        <v>987</v>
      </c>
      <c r="B117" t="s">
        <v>986</v>
      </c>
      <c r="C117" t="s">
        <v>1658</v>
      </c>
      <c r="D117" t="s">
        <v>1828</v>
      </c>
      <c r="E117">
        <f t="shared" si="3"/>
        <v>8</v>
      </c>
      <c r="F117" t="s">
        <v>1692</v>
      </c>
      <c r="G117" t="s">
        <v>311</v>
      </c>
      <c r="H117" s="5">
        <f t="shared" si="2"/>
        <v>1</v>
      </c>
      <c r="I117" t="s">
        <v>2515</v>
      </c>
      <c r="J117" t="s">
        <v>2520</v>
      </c>
      <c r="K117" t="s">
        <v>2517</v>
      </c>
      <c r="L117" t="s">
        <v>1664</v>
      </c>
      <c r="M117" t="s">
        <v>1661</v>
      </c>
      <c r="N117" t="s">
        <v>1662</v>
      </c>
      <c r="O117" t="s">
        <v>1663</v>
      </c>
      <c r="P117" t="s">
        <v>312</v>
      </c>
      <c r="AD117" t="s">
        <v>2920</v>
      </c>
    </row>
    <row r="118" spans="1:37" x14ac:dyDescent="0.25">
      <c r="A118" t="s">
        <v>1058</v>
      </c>
      <c r="B118" t="s">
        <v>1057</v>
      </c>
      <c r="C118" t="s">
        <v>1658</v>
      </c>
      <c r="D118" t="s">
        <v>1829</v>
      </c>
      <c r="E118">
        <f t="shared" si="3"/>
        <v>14</v>
      </c>
      <c r="F118" t="s">
        <v>1692</v>
      </c>
      <c r="G118" t="s">
        <v>313</v>
      </c>
      <c r="H118" s="5">
        <f t="shared" si="2"/>
        <v>7</v>
      </c>
      <c r="I118" t="s">
        <v>2515</v>
      </c>
      <c r="J118" t="s">
        <v>2520</v>
      </c>
      <c r="K118" t="s">
        <v>2517</v>
      </c>
      <c r="L118" t="s">
        <v>1664</v>
      </c>
      <c r="M118" t="s">
        <v>1661</v>
      </c>
      <c r="N118" t="s">
        <v>1662</v>
      </c>
      <c r="O118" t="s">
        <v>1663</v>
      </c>
      <c r="P118" t="s">
        <v>293</v>
      </c>
      <c r="Q118" t="s">
        <v>102</v>
      </c>
      <c r="R118" t="s">
        <v>296</v>
      </c>
      <c r="S118" t="s">
        <v>210</v>
      </c>
      <c r="T118" t="s">
        <v>294</v>
      </c>
      <c r="U118" t="s">
        <v>297</v>
      </c>
      <c r="V118" t="s">
        <v>295</v>
      </c>
      <c r="AD118" t="s">
        <v>2915</v>
      </c>
      <c r="AE118" t="s">
        <v>2796</v>
      </c>
      <c r="AF118" t="s">
        <v>2914</v>
      </c>
      <c r="AG118" t="s">
        <v>2855</v>
      </c>
      <c r="AH118" t="s">
        <v>2916</v>
      </c>
      <c r="AI118" t="s">
        <v>2918</v>
      </c>
      <c r="AJ118" t="s">
        <v>2917</v>
      </c>
    </row>
    <row r="119" spans="1:37" x14ac:dyDescent="0.25">
      <c r="A119" t="s">
        <v>1067</v>
      </c>
      <c r="B119" t="s">
        <v>1066</v>
      </c>
      <c r="C119" t="s">
        <v>1658</v>
      </c>
      <c r="D119" t="s">
        <v>1830</v>
      </c>
      <c r="E119">
        <f t="shared" si="3"/>
        <v>14</v>
      </c>
      <c r="F119" t="s">
        <v>1692</v>
      </c>
      <c r="G119" t="s">
        <v>314</v>
      </c>
      <c r="H119" s="5">
        <f t="shared" si="2"/>
        <v>7</v>
      </c>
      <c r="I119" t="s">
        <v>2515</v>
      </c>
      <c r="J119" t="s">
        <v>2520</v>
      </c>
      <c r="K119" t="s">
        <v>2517</v>
      </c>
      <c r="L119" t="s">
        <v>1664</v>
      </c>
      <c r="M119" t="s">
        <v>1661</v>
      </c>
      <c r="N119" t="s">
        <v>1662</v>
      </c>
      <c r="O119" t="s">
        <v>1663</v>
      </c>
      <c r="P119" t="s">
        <v>293</v>
      </c>
      <c r="Q119" t="s">
        <v>102</v>
      </c>
      <c r="R119" t="s">
        <v>296</v>
      </c>
      <c r="S119" t="s">
        <v>210</v>
      </c>
      <c r="T119" t="s">
        <v>294</v>
      </c>
      <c r="U119" t="s">
        <v>297</v>
      </c>
      <c r="V119" t="s">
        <v>295</v>
      </c>
      <c r="AD119" t="s">
        <v>2915</v>
      </c>
      <c r="AE119" t="s">
        <v>2796</v>
      </c>
      <c r="AF119" t="s">
        <v>2914</v>
      </c>
      <c r="AG119" t="s">
        <v>2855</v>
      </c>
      <c r="AH119" t="s">
        <v>2916</v>
      </c>
      <c r="AI119" t="s">
        <v>2918</v>
      </c>
      <c r="AJ119" t="s">
        <v>2917</v>
      </c>
    </row>
    <row r="120" spans="1:37" x14ac:dyDescent="0.25">
      <c r="A120" t="s">
        <v>1207</v>
      </c>
      <c r="B120" t="s">
        <v>1206</v>
      </c>
      <c r="C120" t="s">
        <v>1658</v>
      </c>
      <c r="D120" t="s">
        <v>1831</v>
      </c>
      <c r="E120">
        <f t="shared" si="3"/>
        <v>10</v>
      </c>
      <c r="F120" t="s">
        <v>1692</v>
      </c>
      <c r="G120" t="s">
        <v>317</v>
      </c>
      <c r="H120" s="5">
        <f t="shared" si="2"/>
        <v>3</v>
      </c>
      <c r="I120" t="s">
        <v>2515</v>
      </c>
      <c r="J120" t="s">
        <v>2520</v>
      </c>
      <c r="K120" t="s">
        <v>2517</v>
      </c>
      <c r="L120" t="s">
        <v>1664</v>
      </c>
      <c r="M120" t="s">
        <v>1661</v>
      </c>
      <c r="N120" t="s">
        <v>1662</v>
      </c>
      <c r="O120" t="s">
        <v>1663</v>
      </c>
      <c r="P120" t="s">
        <v>296</v>
      </c>
      <c r="Q120" t="s">
        <v>102</v>
      </c>
      <c r="R120" t="s">
        <v>293</v>
      </c>
      <c r="AD120" t="s">
        <v>2914</v>
      </c>
      <c r="AE120" t="s">
        <v>2796</v>
      </c>
      <c r="AF120" t="s">
        <v>2915</v>
      </c>
    </row>
    <row r="121" spans="1:37" x14ac:dyDescent="0.25">
      <c r="A121" t="s">
        <v>1240</v>
      </c>
      <c r="B121" t="s">
        <v>1239</v>
      </c>
      <c r="C121" t="s">
        <v>1658</v>
      </c>
      <c r="D121" t="s">
        <v>1832</v>
      </c>
      <c r="E121">
        <f t="shared" si="3"/>
        <v>10</v>
      </c>
      <c r="F121" t="s">
        <v>1692</v>
      </c>
      <c r="G121" t="s">
        <v>318</v>
      </c>
      <c r="H121" s="5">
        <f t="shared" si="2"/>
        <v>3</v>
      </c>
      <c r="I121" t="s">
        <v>2515</v>
      </c>
      <c r="J121" t="s">
        <v>2520</v>
      </c>
      <c r="K121" t="s">
        <v>2517</v>
      </c>
      <c r="L121" t="s">
        <v>1664</v>
      </c>
      <c r="M121" t="s">
        <v>1661</v>
      </c>
      <c r="N121" t="s">
        <v>1662</v>
      </c>
      <c r="O121" t="s">
        <v>1663</v>
      </c>
      <c r="P121" t="s">
        <v>102</v>
      </c>
      <c r="Q121" t="s">
        <v>1</v>
      </c>
      <c r="R121" t="s">
        <v>319</v>
      </c>
      <c r="AD121" t="s">
        <v>2796</v>
      </c>
      <c r="AE121" t="s">
        <v>2732</v>
      </c>
      <c r="AF121" t="s">
        <v>2921</v>
      </c>
    </row>
    <row r="122" spans="1:37" x14ac:dyDescent="0.25">
      <c r="A122" t="s">
        <v>1288</v>
      </c>
      <c r="B122" t="s">
        <v>1287</v>
      </c>
      <c r="C122" t="s">
        <v>1658</v>
      </c>
      <c r="D122" t="s">
        <v>1833</v>
      </c>
      <c r="E122">
        <f t="shared" si="3"/>
        <v>15</v>
      </c>
      <c r="F122" t="s">
        <v>1692</v>
      </c>
      <c r="G122" t="s">
        <v>320</v>
      </c>
      <c r="H122" s="5">
        <f t="shared" si="2"/>
        <v>8</v>
      </c>
      <c r="I122" t="s">
        <v>2515</v>
      </c>
      <c r="J122" t="s">
        <v>2520</v>
      </c>
      <c r="K122" t="s">
        <v>2517</v>
      </c>
      <c r="L122" t="s">
        <v>1664</v>
      </c>
      <c r="M122" t="s">
        <v>1661</v>
      </c>
      <c r="N122" t="s">
        <v>1662</v>
      </c>
      <c r="O122" t="s">
        <v>1663</v>
      </c>
      <c r="P122" t="s">
        <v>267</v>
      </c>
      <c r="Q122" t="s">
        <v>1</v>
      </c>
      <c r="R122" t="s">
        <v>81</v>
      </c>
      <c r="S122" t="s">
        <v>300</v>
      </c>
      <c r="T122" t="s">
        <v>321</v>
      </c>
      <c r="U122" t="s">
        <v>322</v>
      </c>
      <c r="V122" t="s">
        <v>172</v>
      </c>
      <c r="W122" t="s">
        <v>16</v>
      </c>
      <c r="AD122" t="s">
        <v>2897</v>
      </c>
      <c r="AE122" t="s">
        <v>2732</v>
      </c>
      <c r="AF122" t="s">
        <v>2779</v>
      </c>
      <c r="AG122" t="s">
        <v>2913</v>
      </c>
      <c r="AH122" t="s">
        <v>2922</v>
      </c>
      <c r="AI122" t="s">
        <v>2923</v>
      </c>
      <c r="AJ122" t="s">
        <v>2830</v>
      </c>
      <c r="AK122" t="s">
        <v>2745</v>
      </c>
    </row>
    <row r="123" spans="1:37" x14ac:dyDescent="0.25">
      <c r="A123" t="s">
        <v>1523</v>
      </c>
      <c r="B123" t="s">
        <v>1522</v>
      </c>
      <c r="C123" t="s">
        <v>1658</v>
      </c>
      <c r="D123" t="s">
        <v>1834</v>
      </c>
      <c r="E123">
        <f t="shared" si="3"/>
        <v>8</v>
      </c>
      <c r="F123" t="s">
        <v>1692</v>
      </c>
      <c r="G123" t="s">
        <v>324</v>
      </c>
      <c r="H123" s="5">
        <f t="shared" si="2"/>
        <v>1</v>
      </c>
      <c r="I123" t="s">
        <v>2515</v>
      </c>
      <c r="J123" t="s">
        <v>2520</v>
      </c>
      <c r="K123" t="s">
        <v>2517</v>
      </c>
      <c r="L123" t="s">
        <v>1664</v>
      </c>
      <c r="M123" t="s">
        <v>1661</v>
      </c>
      <c r="N123" t="s">
        <v>1662</v>
      </c>
      <c r="O123" t="s">
        <v>1663</v>
      </c>
      <c r="P123" t="s">
        <v>312</v>
      </c>
      <c r="AD123" t="s">
        <v>2920</v>
      </c>
    </row>
    <row r="124" spans="1:37" x14ac:dyDescent="0.25">
      <c r="A124" t="s">
        <v>1529</v>
      </c>
      <c r="B124" t="s">
        <v>1528</v>
      </c>
      <c r="C124" t="s">
        <v>1658</v>
      </c>
      <c r="D124" t="s">
        <v>1835</v>
      </c>
      <c r="E124">
        <f t="shared" si="3"/>
        <v>10</v>
      </c>
      <c r="F124" t="s">
        <v>1692</v>
      </c>
      <c r="G124" t="s">
        <v>325</v>
      </c>
      <c r="H124" s="5">
        <f t="shared" si="2"/>
        <v>3</v>
      </c>
      <c r="I124" t="s">
        <v>2515</v>
      </c>
      <c r="J124" t="s">
        <v>2520</v>
      </c>
      <c r="K124" t="s">
        <v>2517</v>
      </c>
      <c r="L124" t="s">
        <v>1664</v>
      </c>
      <c r="M124" t="s">
        <v>1661</v>
      </c>
      <c r="N124" t="s">
        <v>1662</v>
      </c>
      <c r="O124" t="s">
        <v>1663</v>
      </c>
      <c r="P124" t="s">
        <v>296</v>
      </c>
      <c r="Q124" t="s">
        <v>102</v>
      </c>
      <c r="R124" t="s">
        <v>293</v>
      </c>
      <c r="AD124" t="s">
        <v>2914</v>
      </c>
      <c r="AE124" t="s">
        <v>2796</v>
      </c>
      <c r="AF124" t="s">
        <v>2915</v>
      </c>
    </row>
    <row r="125" spans="1:37" x14ac:dyDescent="0.25">
      <c r="A125" t="s">
        <v>1533</v>
      </c>
      <c r="B125" t="s">
        <v>1532</v>
      </c>
      <c r="C125" t="s">
        <v>1658</v>
      </c>
      <c r="D125" t="s">
        <v>1836</v>
      </c>
      <c r="E125">
        <f t="shared" si="3"/>
        <v>14</v>
      </c>
      <c r="F125" t="s">
        <v>1692</v>
      </c>
      <c r="G125" t="s">
        <v>326</v>
      </c>
      <c r="H125" s="5">
        <f t="shared" si="2"/>
        <v>7</v>
      </c>
      <c r="I125" t="s">
        <v>2515</v>
      </c>
      <c r="J125" t="s">
        <v>2520</v>
      </c>
      <c r="K125" t="s">
        <v>2517</v>
      </c>
      <c r="L125" t="s">
        <v>1664</v>
      </c>
      <c r="M125" t="s">
        <v>1661</v>
      </c>
      <c r="N125" t="s">
        <v>1662</v>
      </c>
      <c r="O125" t="s">
        <v>1663</v>
      </c>
      <c r="P125" t="s">
        <v>293</v>
      </c>
      <c r="Q125" t="s">
        <v>102</v>
      </c>
      <c r="R125" t="s">
        <v>296</v>
      </c>
      <c r="S125" t="s">
        <v>210</v>
      </c>
      <c r="T125" t="s">
        <v>294</v>
      </c>
      <c r="U125" t="s">
        <v>297</v>
      </c>
      <c r="V125" t="s">
        <v>295</v>
      </c>
      <c r="AD125" t="s">
        <v>2915</v>
      </c>
      <c r="AE125" t="s">
        <v>2796</v>
      </c>
      <c r="AF125" t="s">
        <v>2914</v>
      </c>
      <c r="AG125" t="s">
        <v>2855</v>
      </c>
      <c r="AH125" t="s">
        <v>2916</v>
      </c>
      <c r="AI125" t="s">
        <v>2918</v>
      </c>
      <c r="AJ125" t="s">
        <v>2917</v>
      </c>
    </row>
    <row r="126" spans="1:37" x14ac:dyDescent="0.25">
      <c r="A126" t="s">
        <v>1535</v>
      </c>
      <c r="B126" t="s">
        <v>1534</v>
      </c>
      <c r="C126" t="s">
        <v>1658</v>
      </c>
      <c r="D126" t="s">
        <v>1837</v>
      </c>
      <c r="E126">
        <f t="shared" si="3"/>
        <v>14</v>
      </c>
      <c r="F126" t="s">
        <v>1692</v>
      </c>
      <c r="G126" t="s">
        <v>327</v>
      </c>
      <c r="H126" s="5">
        <f t="shared" si="2"/>
        <v>7</v>
      </c>
      <c r="I126" t="s">
        <v>2515</v>
      </c>
      <c r="J126" t="s">
        <v>2520</v>
      </c>
      <c r="K126" t="s">
        <v>2517</v>
      </c>
      <c r="L126" t="s">
        <v>1664</v>
      </c>
      <c r="M126" t="s">
        <v>1661</v>
      </c>
      <c r="N126" t="s">
        <v>1662</v>
      </c>
      <c r="O126" t="s">
        <v>1663</v>
      </c>
      <c r="P126" t="s">
        <v>293</v>
      </c>
      <c r="Q126" t="s">
        <v>102</v>
      </c>
      <c r="R126" t="s">
        <v>296</v>
      </c>
      <c r="S126" t="s">
        <v>210</v>
      </c>
      <c r="T126" t="s">
        <v>294</v>
      </c>
      <c r="U126" t="s">
        <v>297</v>
      </c>
      <c r="V126" t="s">
        <v>295</v>
      </c>
      <c r="AD126" t="s">
        <v>2915</v>
      </c>
      <c r="AE126" t="s">
        <v>2796</v>
      </c>
      <c r="AF126" t="s">
        <v>2914</v>
      </c>
      <c r="AG126" t="s">
        <v>2855</v>
      </c>
      <c r="AH126" t="s">
        <v>2916</v>
      </c>
      <c r="AI126" t="s">
        <v>2918</v>
      </c>
      <c r="AJ126" t="s">
        <v>2917</v>
      </c>
    </row>
    <row r="127" spans="1:37" x14ac:dyDescent="0.25">
      <c r="A127" t="s">
        <v>1549</v>
      </c>
      <c r="B127" t="s">
        <v>1548</v>
      </c>
      <c r="C127" t="s">
        <v>1658</v>
      </c>
      <c r="D127" t="s">
        <v>1838</v>
      </c>
      <c r="E127">
        <f t="shared" si="3"/>
        <v>10</v>
      </c>
      <c r="F127" t="s">
        <v>1692</v>
      </c>
      <c r="G127" t="s">
        <v>328</v>
      </c>
      <c r="H127" s="5">
        <f t="shared" si="2"/>
        <v>3</v>
      </c>
      <c r="I127" t="s">
        <v>2515</v>
      </c>
      <c r="J127" t="s">
        <v>2520</v>
      </c>
      <c r="K127" t="s">
        <v>2517</v>
      </c>
      <c r="L127" t="s">
        <v>1664</v>
      </c>
      <c r="M127" t="s">
        <v>1661</v>
      </c>
      <c r="N127" t="s">
        <v>1662</v>
      </c>
      <c r="O127" t="s">
        <v>1663</v>
      </c>
      <c r="P127" t="s">
        <v>293</v>
      </c>
      <c r="Q127" t="s">
        <v>296</v>
      </c>
      <c r="R127" t="s">
        <v>102</v>
      </c>
      <c r="AD127" t="s">
        <v>2915</v>
      </c>
      <c r="AE127" t="s">
        <v>2914</v>
      </c>
      <c r="AF127" t="s">
        <v>2796</v>
      </c>
    </row>
    <row r="128" spans="1:37" x14ac:dyDescent="0.25">
      <c r="A128" t="s">
        <v>1551</v>
      </c>
      <c r="B128" t="s">
        <v>1550</v>
      </c>
      <c r="C128" t="s">
        <v>1658</v>
      </c>
      <c r="D128" t="s">
        <v>1839</v>
      </c>
      <c r="E128">
        <f t="shared" si="3"/>
        <v>10</v>
      </c>
      <c r="F128" t="s">
        <v>1692</v>
      </c>
      <c r="G128" t="s">
        <v>329</v>
      </c>
      <c r="H128" s="5">
        <f t="shared" si="2"/>
        <v>3</v>
      </c>
      <c r="I128" t="s">
        <v>2515</v>
      </c>
      <c r="J128" t="s">
        <v>2520</v>
      </c>
      <c r="K128" t="s">
        <v>2517</v>
      </c>
      <c r="L128" t="s">
        <v>1664</v>
      </c>
      <c r="M128" t="s">
        <v>1661</v>
      </c>
      <c r="N128" t="s">
        <v>1662</v>
      </c>
      <c r="O128" t="s">
        <v>1663</v>
      </c>
      <c r="P128" t="s">
        <v>296</v>
      </c>
      <c r="Q128" t="s">
        <v>102</v>
      </c>
      <c r="R128" t="s">
        <v>293</v>
      </c>
      <c r="AD128" t="s">
        <v>2914</v>
      </c>
      <c r="AE128" t="s">
        <v>2796</v>
      </c>
      <c r="AF128" t="s">
        <v>2915</v>
      </c>
    </row>
    <row r="129" spans="1:34" x14ac:dyDescent="0.25">
      <c r="A129" t="s">
        <v>1553</v>
      </c>
      <c r="B129" t="s">
        <v>1552</v>
      </c>
      <c r="C129" t="s">
        <v>1658</v>
      </c>
      <c r="D129" t="s">
        <v>1840</v>
      </c>
      <c r="E129">
        <f t="shared" si="3"/>
        <v>10</v>
      </c>
      <c r="F129" t="s">
        <v>1692</v>
      </c>
      <c r="G129" t="s">
        <v>330</v>
      </c>
      <c r="H129" s="5">
        <f t="shared" si="2"/>
        <v>3</v>
      </c>
      <c r="I129" t="s">
        <v>2515</v>
      </c>
      <c r="J129" t="s">
        <v>2520</v>
      </c>
      <c r="K129" t="s">
        <v>2517</v>
      </c>
      <c r="L129" t="s">
        <v>1664</v>
      </c>
      <c r="M129" t="s">
        <v>1661</v>
      </c>
      <c r="N129" t="s">
        <v>1662</v>
      </c>
      <c r="O129" t="s">
        <v>1663</v>
      </c>
      <c r="P129" t="s">
        <v>102</v>
      </c>
      <c r="Q129" t="s">
        <v>293</v>
      </c>
      <c r="R129" t="s">
        <v>296</v>
      </c>
      <c r="AD129" t="s">
        <v>2796</v>
      </c>
      <c r="AE129" t="s">
        <v>2915</v>
      </c>
      <c r="AF129" t="s">
        <v>2914</v>
      </c>
    </row>
    <row r="130" spans="1:34" x14ac:dyDescent="0.25">
      <c r="A130" t="s">
        <v>1561</v>
      </c>
      <c r="B130" t="s">
        <v>1560</v>
      </c>
      <c r="C130" t="s">
        <v>1658</v>
      </c>
      <c r="D130" t="s">
        <v>1841</v>
      </c>
      <c r="E130">
        <f t="shared" si="3"/>
        <v>8</v>
      </c>
      <c r="F130" t="s">
        <v>1692</v>
      </c>
      <c r="G130" t="s">
        <v>331</v>
      </c>
      <c r="H130" s="5">
        <f t="shared" si="2"/>
        <v>1</v>
      </c>
      <c r="I130" t="s">
        <v>2515</v>
      </c>
      <c r="J130" t="s">
        <v>2520</v>
      </c>
      <c r="K130" t="s">
        <v>2517</v>
      </c>
      <c r="L130" t="s">
        <v>1664</v>
      </c>
      <c r="M130" t="s">
        <v>1661</v>
      </c>
      <c r="N130" t="s">
        <v>1662</v>
      </c>
      <c r="O130" t="s">
        <v>1663</v>
      </c>
      <c r="P130" t="s">
        <v>332</v>
      </c>
      <c r="AD130" t="s">
        <v>2924</v>
      </c>
    </row>
    <row r="131" spans="1:34" x14ac:dyDescent="0.25">
      <c r="A131" t="s">
        <v>979</v>
      </c>
      <c r="B131" t="s">
        <v>978</v>
      </c>
      <c r="C131" t="s">
        <v>1658</v>
      </c>
      <c r="D131" t="s">
        <v>1842</v>
      </c>
      <c r="E131">
        <f t="shared" si="3"/>
        <v>7</v>
      </c>
      <c r="F131" t="s">
        <v>1693</v>
      </c>
      <c r="G131" t="s">
        <v>351</v>
      </c>
      <c r="H131" s="5">
        <f t="shared" ref="H131:H194" si="4">COUNTA(P131:AC131)</f>
        <v>0</v>
      </c>
      <c r="I131" t="s">
        <v>2515</v>
      </c>
      <c r="J131" t="s">
        <v>2520</v>
      </c>
      <c r="K131" t="s">
        <v>2517</v>
      </c>
      <c r="L131" t="s">
        <v>1664</v>
      </c>
      <c r="M131" t="s">
        <v>1661</v>
      </c>
      <c r="N131" t="s">
        <v>1662</v>
      </c>
      <c r="O131" t="s">
        <v>1663</v>
      </c>
    </row>
    <row r="132" spans="1:34" x14ac:dyDescent="0.25">
      <c r="A132" t="s">
        <v>1011</v>
      </c>
      <c r="B132" t="s">
        <v>1010</v>
      </c>
      <c r="C132" t="s">
        <v>1657</v>
      </c>
      <c r="D132" t="s">
        <v>1843</v>
      </c>
      <c r="E132">
        <f t="shared" ref="E132:E195" si="5">COUNTA(I132:AC132)</f>
        <v>8</v>
      </c>
      <c r="F132" t="s">
        <v>1693</v>
      </c>
      <c r="G132" t="s">
        <v>352</v>
      </c>
      <c r="H132" s="5">
        <f t="shared" si="4"/>
        <v>1</v>
      </c>
      <c r="I132" t="s">
        <v>2515</v>
      </c>
      <c r="J132" t="s">
        <v>2520</v>
      </c>
      <c r="K132" t="s">
        <v>2517</v>
      </c>
      <c r="L132" t="s">
        <v>1664</v>
      </c>
      <c r="M132" t="s">
        <v>1661</v>
      </c>
      <c r="N132" t="s">
        <v>1662</v>
      </c>
      <c r="O132" t="s">
        <v>1663</v>
      </c>
      <c r="P132" t="s">
        <v>353</v>
      </c>
      <c r="AD132" t="s">
        <v>2925</v>
      </c>
    </row>
    <row r="133" spans="1:34" x14ac:dyDescent="0.25">
      <c r="A133" t="s">
        <v>1056</v>
      </c>
      <c r="B133" t="s">
        <v>754</v>
      </c>
      <c r="C133" t="s">
        <v>1658</v>
      </c>
      <c r="D133" t="s">
        <v>1844</v>
      </c>
      <c r="E133">
        <f t="shared" si="5"/>
        <v>11</v>
      </c>
      <c r="F133" t="s">
        <v>1693</v>
      </c>
      <c r="G133" t="s">
        <v>354</v>
      </c>
      <c r="H133" s="5">
        <f t="shared" si="4"/>
        <v>4</v>
      </c>
      <c r="I133" t="s">
        <v>2515</v>
      </c>
      <c r="J133" t="s">
        <v>2520</v>
      </c>
      <c r="K133" t="s">
        <v>2517</v>
      </c>
      <c r="L133" t="s">
        <v>1664</v>
      </c>
      <c r="M133" t="s">
        <v>1661</v>
      </c>
      <c r="N133" t="s">
        <v>1662</v>
      </c>
      <c r="O133" t="s">
        <v>1663</v>
      </c>
      <c r="P133" t="s">
        <v>355</v>
      </c>
      <c r="Q133" t="s">
        <v>356</v>
      </c>
      <c r="R133" t="s">
        <v>357</v>
      </c>
      <c r="S133" t="s">
        <v>358</v>
      </c>
      <c r="AD133" t="s">
        <v>2926</v>
      </c>
      <c r="AE133" t="s">
        <v>2927</v>
      </c>
      <c r="AF133" t="s">
        <v>2928</v>
      </c>
      <c r="AG133" t="s">
        <v>2929</v>
      </c>
    </row>
    <row r="134" spans="1:34" x14ac:dyDescent="0.25">
      <c r="A134" t="s">
        <v>1102</v>
      </c>
      <c r="B134" t="s">
        <v>1101</v>
      </c>
      <c r="C134" t="s">
        <v>1657</v>
      </c>
      <c r="D134" t="s">
        <v>1845</v>
      </c>
      <c r="E134">
        <f t="shared" si="5"/>
        <v>10</v>
      </c>
      <c r="F134" t="s">
        <v>1693</v>
      </c>
      <c r="G134" t="s">
        <v>359</v>
      </c>
      <c r="H134" s="5">
        <f t="shared" si="4"/>
        <v>3</v>
      </c>
      <c r="I134" t="s">
        <v>2515</v>
      </c>
      <c r="J134" t="s">
        <v>2520</v>
      </c>
      <c r="K134" t="s">
        <v>2517</v>
      </c>
      <c r="L134" t="s">
        <v>1664</v>
      </c>
      <c r="M134" t="s">
        <v>1661</v>
      </c>
      <c r="N134" t="s">
        <v>1662</v>
      </c>
      <c r="O134" t="s">
        <v>1663</v>
      </c>
      <c r="P134" t="s">
        <v>361</v>
      </c>
      <c r="Q134" t="s">
        <v>360</v>
      </c>
      <c r="R134" t="s">
        <v>138</v>
      </c>
      <c r="AD134" t="s">
        <v>2930</v>
      </c>
      <c r="AE134" t="s">
        <v>2931</v>
      </c>
      <c r="AF134" t="s">
        <v>2816</v>
      </c>
    </row>
    <row r="135" spans="1:34" x14ac:dyDescent="0.25">
      <c r="A135" t="s">
        <v>1108</v>
      </c>
      <c r="B135" t="s">
        <v>1107</v>
      </c>
      <c r="C135" t="s">
        <v>1657</v>
      </c>
      <c r="D135" t="s">
        <v>1846</v>
      </c>
      <c r="E135">
        <f t="shared" si="5"/>
        <v>9</v>
      </c>
      <c r="F135" t="s">
        <v>1694</v>
      </c>
      <c r="G135" t="s">
        <v>362</v>
      </c>
      <c r="H135" s="5">
        <f t="shared" si="4"/>
        <v>2</v>
      </c>
      <c r="I135" t="s">
        <v>2515</v>
      </c>
      <c r="J135" t="s">
        <v>2520</v>
      </c>
      <c r="K135" t="s">
        <v>2517</v>
      </c>
      <c r="L135" t="s">
        <v>1664</v>
      </c>
      <c r="M135" t="s">
        <v>1661</v>
      </c>
      <c r="N135" t="s">
        <v>1662</v>
      </c>
      <c r="O135" t="s">
        <v>1663</v>
      </c>
      <c r="P135" t="s">
        <v>35</v>
      </c>
      <c r="Q135" t="s">
        <v>60</v>
      </c>
      <c r="AD135" t="s">
        <v>2754</v>
      </c>
      <c r="AE135" t="s">
        <v>2777</v>
      </c>
    </row>
    <row r="136" spans="1:34" x14ac:dyDescent="0.25">
      <c r="A136" t="s">
        <v>1410</v>
      </c>
      <c r="B136" t="s">
        <v>1409</v>
      </c>
      <c r="C136" t="s">
        <v>1657</v>
      </c>
      <c r="D136" t="s">
        <v>1847</v>
      </c>
      <c r="E136">
        <f t="shared" si="5"/>
        <v>7</v>
      </c>
      <c r="F136" t="s">
        <v>1694</v>
      </c>
      <c r="G136" t="s">
        <v>757</v>
      </c>
      <c r="H136" s="5">
        <f t="shared" si="4"/>
        <v>0</v>
      </c>
      <c r="I136" t="s">
        <v>2515</v>
      </c>
      <c r="J136" t="s">
        <v>2520</v>
      </c>
      <c r="K136" t="s">
        <v>2517</v>
      </c>
      <c r="L136" t="s">
        <v>1664</v>
      </c>
      <c r="M136" t="s">
        <v>1661</v>
      </c>
      <c r="N136" t="s">
        <v>1662</v>
      </c>
      <c r="O136" t="s">
        <v>1663</v>
      </c>
    </row>
    <row r="137" spans="1:34" x14ac:dyDescent="0.25">
      <c r="A137" t="s">
        <v>1167</v>
      </c>
      <c r="B137" t="s">
        <v>1166</v>
      </c>
      <c r="C137" t="s">
        <v>1657</v>
      </c>
      <c r="D137" t="s">
        <v>1848</v>
      </c>
      <c r="E137">
        <f t="shared" si="5"/>
        <v>9</v>
      </c>
      <c r="F137" t="s">
        <v>1693</v>
      </c>
      <c r="G137" t="s">
        <v>363</v>
      </c>
      <c r="H137" s="5">
        <f t="shared" si="4"/>
        <v>2</v>
      </c>
      <c r="I137" t="s">
        <v>2515</v>
      </c>
      <c r="J137" t="s">
        <v>2520</v>
      </c>
      <c r="K137" t="s">
        <v>2517</v>
      </c>
      <c r="L137" t="s">
        <v>1664</v>
      </c>
      <c r="M137" t="s">
        <v>1661</v>
      </c>
      <c r="N137" t="s">
        <v>1662</v>
      </c>
      <c r="O137" t="s">
        <v>1663</v>
      </c>
      <c r="P137" t="s">
        <v>68</v>
      </c>
      <c r="Q137" t="s">
        <v>364</v>
      </c>
      <c r="AD137" t="s">
        <v>2932</v>
      </c>
      <c r="AE137" t="s">
        <v>2933</v>
      </c>
    </row>
    <row r="138" spans="1:34" x14ac:dyDescent="0.25">
      <c r="A138" t="s">
        <v>1169</v>
      </c>
      <c r="B138" t="s">
        <v>1168</v>
      </c>
      <c r="C138" t="s">
        <v>1657</v>
      </c>
      <c r="D138" t="s">
        <v>1849</v>
      </c>
      <c r="E138">
        <f t="shared" si="5"/>
        <v>7</v>
      </c>
      <c r="F138" t="s">
        <v>1693</v>
      </c>
      <c r="G138" t="s">
        <v>365</v>
      </c>
      <c r="H138" s="5">
        <f t="shared" si="4"/>
        <v>0</v>
      </c>
      <c r="I138" t="s">
        <v>2515</v>
      </c>
      <c r="J138" t="s">
        <v>2520</v>
      </c>
      <c r="K138" t="s">
        <v>2517</v>
      </c>
      <c r="L138" t="s">
        <v>1664</v>
      </c>
      <c r="M138" t="s">
        <v>1661</v>
      </c>
      <c r="N138" t="s">
        <v>1662</v>
      </c>
      <c r="O138" t="s">
        <v>1663</v>
      </c>
    </row>
    <row r="139" spans="1:34" x14ac:dyDescent="0.25">
      <c r="A139" t="s">
        <v>1308</v>
      </c>
      <c r="B139" t="s">
        <v>1307</v>
      </c>
      <c r="C139" t="s">
        <v>1655</v>
      </c>
      <c r="D139" t="s">
        <v>1850</v>
      </c>
      <c r="E139">
        <f t="shared" si="5"/>
        <v>12</v>
      </c>
      <c r="F139" t="s">
        <v>1693</v>
      </c>
      <c r="G139" t="s">
        <v>374</v>
      </c>
      <c r="H139" s="5">
        <f t="shared" si="4"/>
        <v>5</v>
      </c>
      <c r="I139" t="s">
        <v>2515</v>
      </c>
      <c r="J139" t="s">
        <v>2520</v>
      </c>
      <c r="K139" t="s">
        <v>2517</v>
      </c>
      <c r="L139" t="s">
        <v>1664</v>
      </c>
      <c r="M139" t="s">
        <v>1661</v>
      </c>
      <c r="N139" t="s">
        <v>1662</v>
      </c>
      <c r="O139" t="s">
        <v>1663</v>
      </c>
      <c r="P139" t="s">
        <v>375</v>
      </c>
      <c r="Q139" t="s">
        <v>376</v>
      </c>
      <c r="R139" t="s">
        <v>377</v>
      </c>
      <c r="S139" t="s">
        <v>378</v>
      </c>
      <c r="T139" t="s">
        <v>378</v>
      </c>
      <c r="AD139" t="s">
        <v>2934</v>
      </c>
      <c r="AE139" t="s">
        <v>2935</v>
      </c>
      <c r="AF139" t="s">
        <v>2936</v>
      </c>
      <c r="AG139" t="s">
        <v>2937</v>
      </c>
      <c r="AH139" t="s">
        <v>2937</v>
      </c>
    </row>
    <row r="140" spans="1:34" x14ac:dyDescent="0.25">
      <c r="A140" t="s">
        <v>1330</v>
      </c>
      <c r="B140" t="s">
        <v>1329</v>
      </c>
      <c r="C140" t="s">
        <v>1654</v>
      </c>
      <c r="D140" t="s">
        <v>1851</v>
      </c>
      <c r="E140">
        <f t="shared" si="5"/>
        <v>9</v>
      </c>
      <c r="F140" t="s">
        <v>1693</v>
      </c>
      <c r="G140" t="s">
        <v>379</v>
      </c>
      <c r="H140" s="5">
        <f t="shared" si="4"/>
        <v>2</v>
      </c>
      <c r="I140" t="s">
        <v>2515</v>
      </c>
      <c r="J140" t="s">
        <v>2520</v>
      </c>
      <c r="K140" t="s">
        <v>2517</v>
      </c>
      <c r="L140" t="s">
        <v>1664</v>
      </c>
      <c r="M140" t="s">
        <v>1661</v>
      </c>
      <c r="N140" t="s">
        <v>1662</v>
      </c>
      <c r="O140" t="s">
        <v>1663</v>
      </c>
      <c r="P140" t="s">
        <v>381</v>
      </c>
      <c r="Q140" t="s">
        <v>380</v>
      </c>
      <c r="AD140" t="s">
        <v>2938</v>
      </c>
      <c r="AE140" t="s">
        <v>2939</v>
      </c>
    </row>
    <row r="141" spans="1:34" x14ac:dyDescent="0.25">
      <c r="A141" t="s">
        <v>1456</v>
      </c>
      <c r="B141" t="s">
        <v>1455</v>
      </c>
      <c r="C141" t="s">
        <v>1658</v>
      </c>
      <c r="D141" t="s">
        <v>1852</v>
      </c>
      <c r="E141">
        <f t="shared" si="5"/>
        <v>7</v>
      </c>
      <c r="F141" t="s">
        <v>1693</v>
      </c>
      <c r="G141" t="s">
        <v>383</v>
      </c>
      <c r="H141" s="5">
        <f t="shared" si="4"/>
        <v>0</v>
      </c>
      <c r="I141" t="s">
        <v>2515</v>
      </c>
      <c r="J141" t="s">
        <v>2520</v>
      </c>
      <c r="K141" t="s">
        <v>2517</v>
      </c>
      <c r="L141" t="s">
        <v>1664</v>
      </c>
      <c r="M141" t="s">
        <v>1661</v>
      </c>
      <c r="N141" t="s">
        <v>1662</v>
      </c>
      <c r="O141" t="s">
        <v>1663</v>
      </c>
    </row>
    <row r="142" spans="1:34" x14ac:dyDescent="0.25">
      <c r="A142" t="s">
        <v>1483</v>
      </c>
      <c r="B142" t="s">
        <v>765</v>
      </c>
      <c r="C142" t="s">
        <v>1658</v>
      </c>
      <c r="D142" t="s">
        <v>1853</v>
      </c>
      <c r="E142">
        <f t="shared" si="5"/>
        <v>12</v>
      </c>
      <c r="F142" t="s">
        <v>1693</v>
      </c>
      <c r="G142" t="s">
        <v>384</v>
      </c>
      <c r="H142" s="5">
        <f t="shared" si="4"/>
        <v>5</v>
      </c>
      <c r="I142" t="s">
        <v>2515</v>
      </c>
      <c r="J142" t="s">
        <v>2520</v>
      </c>
      <c r="K142" t="s">
        <v>2517</v>
      </c>
      <c r="L142" t="s">
        <v>1664</v>
      </c>
      <c r="M142" t="s">
        <v>1661</v>
      </c>
      <c r="N142" t="s">
        <v>1662</v>
      </c>
      <c r="O142" t="s">
        <v>1663</v>
      </c>
      <c r="P142" t="s">
        <v>388</v>
      </c>
      <c r="Q142" t="s">
        <v>186</v>
      </c>
      <c r="R142" t="s">
        <v>385</v>
      </c>
      <c r="S142" t="s">
        <v>386</v>
      </c>
      <c r="T142" t="s">
        <v>387</v>
      </c>
      <c r="AD142" t="s">
        <v>2940</v>
      </c>
      <c r="AE142" t="s">
        <v>2841</v>
      </c>
      <c r="AF142" t="s">
        <v>2941</v>
      </c>
      <c r="AG142" t="s">
        <v>2942</v>
      </c>
      <c r="AH142" t="s">
        <v>2943</v>
      </c>
    </row>
    <row r="143" spans="1:34" x14ac:dyDescent="0.25">
      <c r="A143" t="s">
        <v>1507</v>
      </c>
      <c r="B143" t="s">
        <v>766</v>
      </c>
      <c r="C143" t="s">
        <v>1658</v>
      </c>
      <c r="D143" t="s">
        <v>1854</v>
      </c>
      <c r="E143">
        <f t="shared" si="5"/>
        <v>7</v>
      </c>
      <c r="F143" t="s">
        <v>1693</v>
      </c>
      <c r="G143" t="s">
        <v>389</v>
      </c>
      <c r="H143" s="5">
        <f t="shared" si="4"/>
        <v>0</v>
      </c>
      <c r="I143" t="s">
        <v>2515</v>
      </c>
      <c r="J143" t="s">
        <v>2520</v>
      </c>
      <c r="K143" t="s">
        <v>2517</v>
      </c>
      <c r="L143" t="s">
        <v>1664</v>
      </c>
      <c r="M143" t="s">
        <v>1661</v>
      </c>
      <c r="N143" t="s">
        <v>1662</v>
      </c>
      <c r="O143" t="s">
        <v>1663</v>
      </c>
    </row>
    <row r="144" spans="1:34" x14ac:dyDescent="0.25">
      <c r="A144" t="s">
        <v>1577</v>
      </c>
      <c r="B144" t="s">
        <v>1576</v>
      </c>
      <c r="C144" t="s">
        <v>1658</v>
      </c>
      <c r="D144" t="s">
        <v>1855</v>
      </c>
      <c r="E144">
        <f t="shared" si="5"/>
        <v>7</v>
      </c>
      <c r="F144" t="s">
        <v>1693</v>
      </c>
      <c r="G144" t="s">
        <v>390</v>
      </c>
      <c r="H144" s="5">
        <f t="shared" si="4"/>
        <v>0</v>
      </c>
      <c r="I144" t="s">
        <v>2515</v>
      </c>
      <c r="J144" t="s">
        <v>2520</v>
      </c>
      <c r="K144" t="s">
        <v>2517</v>
      </c>
      <c r="L144" t="s">
        <v>1664</v>
      </c>
      <c r="M144" t="s">
        <v>1661</v>
      </c>
      <c r="N144" t="s">
        <v>1662</v>
      </c>
      <c r="O144" t="s">
        <v>1663</v>
      </c>
    </row>
    <row r="145" spans="1:39" x14ac:dyDescent="0.25">
      <c r="A145" t="s">
        <v>1601</v>
      </c>
      <c r="B145" t="s">
        <v>1600</v>
      </c>
      <c r="C145" t="s">
        <v>1657</v>
      </c>
      <c r="D145" t="s">
        <v>1856</v>
      </c>
      <c r="E145">
        <f t="shared" si="5"/>
        <v>10</v>
      </c>
      <c r="F145" t="s">
        <v>1695</v>
      </c>
      <c r="G145" t="s">
        <v>391</v>
      </c>
      <c r="H145" s="5">
        <f t="shared" si="4"/>
        <v>3</v>
      </c>
      <c r="I145" t="s">
        <v>2515</v>
      </c>
      <c r="J145" t="s">
        <v>2520</v>
      </c>
      <c r="K145" t="s">
        <v>2517</v>
      </c>
      <c r="L145" t="s">
        <v>1664</v>
      </c>
      <c r="M145" t="s">
        <v>1661</v>
      </c>
      <c r="N145" t="s">
        <v>1662</v>
      </c>
      <c r="O145" t="s">
        <v>1663</v>
      </c>
      <c r="P145" t="s">
        <v>53</v>
      </c>
      <c r="Q145" t="s">
        <v>392</v>
      </c>
      <c r="R145" t="s">
        <v>393</v>
      </c>
      <c r="AD145" t="s">
        <v>2770</v>
      </c>
      <c r="AE145" t="s">
        <v>2944</v>
      </c>
      <c r="AF145" t="s">
        <v>2945</v>
      </c>
    </row>
    <row r="146" spans="1:39" x14ac:dyDescent="0.25">
      <c r="A146" t="s">
        <v>1603</v>
      </c>
      <c r="B146" t="s">
        <v>1602</v>
      </c>
      <c r="C146" t="s">
        <v>1657</v>
      </c>
      <c r="D146" t="s">
        <v>1857</v>
      </c>
      <c r="E146">
        <f t="shared" si="5"/>
        <v>10</v>
      </c>
      <c r="F146" t="s">
        <v>1695</v>
      </c>
      <c r="G146" t="s">
        <v>394</v>
      </c>
      <c r="H146" s="5">
        <f t="shared" si="4"/>
        <v>3</v>
      </c>
      <c r="I146" t="s">
        <v>2515</v>
      </c>
      <c r="J146" t="s">
        <v>2520</v>
      </c>
      <c r="K146" t="s">
        <v>2517</v>
      </c>
      <c r="L146" t="s">
        <v>1664</v>
      </c>
      <c r="M146" t="s">
        <v>1661</v>
      </c>
      <c r="N146" t="s">
        <v>1662</v>
      </c>
      <c r="O146" t="s">
        <v>1663</v>
      </c>
      <c r="P146" t="s">
        <v>53</v>
      </c>
      <c r="Q146" t="s">
        <v>393</v>
      </c>
      <c r="R146" t="s">
        <v>392</v>
      </c>
      <c r="AD146" t="s">
        <v>2770</v>
      </c>
      <c r="AE146" t="s">
        <v>2945</v>
      </c>
      <c r="AF146" t="s">
        <v>2944</v>
      </c>
    </row>
    <row r="147" spans="1:39" x14ac:dyDescent="0.25">
      <c r="A147" t="s">
        <v>1521</v>
      </c>
      <c r="B147" t="s">
        <v>1520</v>
      </c>
      <c r="C147" t="s">
        <v>1655</v>
      </c>
      <c r="D147" t="s">
        <v>1858</v>
      </c>
      <c r="E147">
        <f t="shared" si="5"/>
        <v>7</v>
      </c>
      <c r="F147" t="s">
        <v>1696</v>
      </c>
      <c r="G147" t="s">
        <v>770</v>
      </c>
      <c r="H147" s="5">
        <f t="shared" si="4"/>
        <v>0</v>
      </c>
      <c r="I147" t="s">
        <v>2515</v>
      </c>
      <c r="J147" t="s">
        <v>2520</v>
      </c>
      <c r="K147" t="s">
        <v>2517</v>
      </c>
      <c r="L147" t="s">
        <v>1664</v>
      </c>
      <c r="M147" t="s">
        <v>1661</v>
      </c>
      <c r="N147" t="s">
        <v>1662</v>
      </c>
      <c r="O147" t="s">
        <v>1663</v>
      </c>
    </row>
    <row r="148" spans="1:39" x14ac:dyDescent="0.25">
      <c r="A148" t="s">
        <v>1009</v>
      </c>
      <c r="B148" t="s">
        <v>1008</v>
      </c>
      <c r="C148" t="s">
        <v>1655</v>
      </c>
      <c r="D148" t="s">
        <v>1859</v>
      </c>
      <c r="E148">
        <f t="shared" si="5"/>
        <v>7</v>
      </c>
      <c r="F148" t="s">
        <v>1697</v>
      </c>
      <c r="G148" t="s">
        <v>772</v>
      </c>
      <c r="H148" s="5">
        <f t="shared" si="4"/>
        <v>0</v>
      </c>
      <c r="I148" t="s">
        <v>2515</v>
      </c>
      <c r="J148" t="s">
        <v>2520</v>
      </c>
      <c r="K148" t="s">
        <v>2517</v>
      </c>
      <c r="L148" t="s">
        <v>1664</v>
      </c>
      <c r="M148" t="s">
        <v>1661</v>
      </c>
      <c r="N148" t="s">
        <v>1662</v>
      </c>
      <c r="O148" t="s">
        <v>1663</v>
      </c>
    </row>
    <row r="149" spans="1:39" x14ac:dyDescent="0.25">
      <c r="A149" t="s">
        <v>1035</v>
      </c>
      <c r="B149" t="s">
        <v>1034</v>
      </c>
      <c r="C149" t="s">
        <v>1655</v>
      </c>
      <c r="D149" t="s">
        <v>1860</v>
      </c>
      <c r="E149">
        <f t="shared" si="5"/>
        <v>7</v>
      </c>
      <c r="F149" t="s">
        <v>1697</v>
      </c>
      <c r="G149" t="s">
        <v>395</v>
      </c>
      <c r="H149" s="5">
        <f t="shared" si="4"/>
        <v>0</v>
      </c>
      <c r="I149" t="s">
        <v>2515</v>
      </c>
      <c r="J149" t="s">
        <v>2520</v>
      </c>
      <c r="K149" t="s">
        <v>2517</v>
      </c>
      <c r="L149" t="s">
        <v>1664</v>
      </c>
      <c r="M149" t="s">
        <v>1661</v>
      </c>
      <c r="N149" t="s">
        <v>1662</v>
      </c>
      <c r="O149" t="s">
        <v>1663</v>
      </c>
    </row>
    <row r="150" spans="1:39" x14ac:dyDescent="0.25">
      <c r="A150" t="s">
        <v>1250</v>
      </c>
      <c r="B150" t="s">
        <v>1249</v>
      </c>
      <c r="C150" t="s">
        <v>1655</v>
      </c>
      <c r="D150" t="s">
        <v>1861</v>
      </c>
      <c r="E150">
        <f t="shared" si="5"/>
        <v>7</v>
      </c>
      <c r="F150" t="s">
        <v>1698</v>
      </c>
      <c r="G150" t="s">
        <v>775</v>
      </c>
      <c r="H150" s="5">
        <f t="shared" si="4"/>
        <v>0</v>
      </c>
      <c r="I150" t="s">
        <v>2515</v>
      </c>
      <c r="J150" t="s">
        <v>2520</v>
      </c>
      <c r="K150" t="s">
        <v>2517</v>
      </c>
      <c r="L150" t="s">
        <v>1664</v>
      </c>
      <c r="M150" t="s">
        <v>1661</v>
      </c>
      <c r="N150" t="s">
        <v>1662</v>
      </c>
      <c r="O150" t="s">
        <v>1663</v>
      </c>
    </row>
    <row r="151" spans="1:39" x14ac:dyDescent="0.25">
      <c r="A151" t="s">
        <v>1310</v>
      </c>
      <c r="B151" t="s">
        <v>1309</v>
      </c>
      <c r="C151" t="s">
        <v>1655</v>
      </c>
      <c r="D151" t="s">
        <v>1862</v>
      </c>
      <c r="E151">
        <f t="shared" si="5"/>
        <v>7</v>
      </c>
      <c r="F151" t="s">
        <v>1698</v>
      </c>
      <c r="G151" t="s">
        <v>777</v>
      </c>
      <c r="H151" s="5">
        <f t="shared" si="4"/>
        <v>0</v>
      </c>
      <c r="I151" t="s">
        <v>2515</v>
      </c>
      <c r="J151" t="s">
        <v>2520</v>
      </c>
      <c r="K151" t="s">
        <v>2517</v>
      </c>
      <c r="L151" t="s">
        <v>1664</v>
      </c>
      <c r="M151" t="s">
        <v>1661</v>
      </c>
      <c r="N151" t="s">
        <v>1662</v>
      </c>
      <c r="O151" t="s">
        <v>1663</v>
      </c>
    </row>
    <row r="152" spans="1:39" x14ac:dyDescent="0.25">
      <c r="A152" t="s">
        <v>954</v>
      </c>
      <c r="B152" t="s">
        <v>953</v>
      </c>
      <c r="C152" t="s">
        <v>1655</v>
      </c>
      <c r="D152" t="s">
        <v>1863</v>
      </c>
      <c r="E152">
        <f t="shared" si="5"/>
        <v>17</v>
      </c>
      <c r="F152" t="s">
        <v>1699</v>
      </c>
      <c r="G152" t="s">
        <v>397</v>
      </c>
      <c r="H152" s="5">
        <f t="shared" si="4"/>
        <v>10</v>
      </c>
      <c r="I152" t="s">
        <v>2515</v>
      </c>
      <c r="J152" t="s">
        <v>2520</v>
      </c>
      <c r="K152" t="s">
        <v>2517</v>
      </c>
      <c r="L152" t="s">
        <v>1664</v>
      </c>
      <c r="M152" t="s">
        <v>1661</v>
      </c>
      <c r="N152" t="s">
        <v>1662</v>
      </c>
      <c r="O152" t="s">
        <v>1663</v>
      </c>
      <c r="P152" t="s">
        <v>400</v>
      </c>
      <c r="Q152" t="s">
        <v>402</v>
      </c>
      <c r="R152" t="s">
        <v>403</v>
      </c>
      <c r="S152" t="s">
        <v>404</v>
      </c>
      <c r="T152" t="s">
        <v>396</v>
      </c>
      <c r="U152" t="s">
        <v>398</v>
      </c>
      <c r="V152" t="s">
        <v>247</v>
      </c>
      <c r="W152" t="s">
        <v>399</v>
      </c>
      <c r="X152" t="s">
        <v>401</v>
      </c>
      <c r="Y152" t="s">
        <v>16</v>
      </c>
      <c r="AD152" t="s">
        <v>2946</v>
      </c>
      <c r="AE152" t="s">
        <v>2947</v>
      </c>
      <c r="AF152" t="s">
        <v>2948</v>
      </c>
      <c r="AG152" t="s">
        <v>2949</v>
      </c>
      <c r="AH152" t="s">
        <v>2950</v>
      </c>
      <c r="AI152" t="s">
        <v>2951</v>
      </c>
      <c r="AJ152" t="s">
        <v>2883</v>
      </c>
      <c r="AK152" t="s">
        <v>2952</v>
      </c>
      <c r="AL152" t="s">
        <v>2953</v>
      </c>
      <c r="AM152" t="s">
        <v>2745</v>
      </c>
    </row>
    <row r="153" spans="1:39" x14ac:dyDescent="0.25">
      <c r="A153" t="s">
        <v>1144</v>
      </c>
      <c r="B153" t="s">
        <v>1143</v>
      </c>
      <c r="C153" t="s">
        <v>1655</v>
      </c>
      <c r="D153" t="s">
        <v>1864</v>
      </c>
      <c r="E153">
        <f t="shared" si="5"/>
        <v>7</v>
      </c>
      <c r="F153" t="s">
        <v>1699</v>
      </c>
      <c r="G153" t="s">
        <v>405</v>
      </c>
      <c r="H153" s="5">
        <f t="shared" si="4"/>
        <v>0</v>
      </c>
      <c r="I153" t="s">
        <v>2515</v>
      </c>
      <c r="J153" t="s">
        <v>2520</v>
      </c>
      <c r="K153" t="s">
        <v>2517</v>
      </c>
      <c r="L153" t="s">
        <v>1664</v>
      </c>
      <c r="M153" t="s">
        <v>1661</v>
      </c>
      <c r="N153" t="s">
        <v>1662</v>
      </c>
      <c r="O153" t="s">
        <v>1663</v>
      </c>
    </row>
    <row r="154" spans="1:39" x14ac:dyDescent="0.25">
      <c r="A154" t="s">
        <v>1286</v>
      </c>
      <c r="B154" t="s">
        <v>1285</v>
      </c>
      <c r="C154" t="s">
        <v>1655</v>
      </c>
      <c r="D154" t="s">
        <v>1865</v>
      </c>
      <c r="E154">
        <f t="shared" si="5"/>
        <v>9</v>
      </c>
      <c r="F154" t="s">
        <v>1699</v>
      </c>
      <c r="G154" t="s">
        <v>406</v>
      </c>
      <c r="H154" s="5">
        <f t="shared" si="4"/>
        <v>2</v>
      </c>
      <c r="I154" t="s">
        <v>2515</v>
      </c>
      <c r="J154" t="s">
        <v>2520</v>
      </c>
      <c r="K154" t="s">
        <v>2517</v>
      </c>
      <c r="L154" t="s">
        <v>1664</v>
      </c>
      <c r="M154" t="s">
        <v>1661</v>
      </c>
      <c r="N154" t="s">
        <v>1662</v>
      </c>
      <c r="O154" t="s">
        <v>1663</v>
      </c>
      <c r="P154" t="s">
        <v>349</v>
      </c>
      <c r="Q154" t="s">
        <v>400</v>
      </c>
      <c r="AD154" t="s">
        <v>2954</v>
      </c>
      <c r="AE154" t="s">
        <v>2946</v>
      </c>
    </row>
    <row r="155" spans="1:39" x14ac:dyDescent="0.25">
      <c r="A155" t="s">
        <v>1324</v>
      </c>
      <c r="B155" t="s">
        <v>1323</v>
      </c>
      <c r="C155" t="s">
        <v>1655</v>
      </c>
      <c r="D155" t="s">
        <v>1866</v>
      </c>
      <c r="E155">
        <f t="shared" si="5"/>
        <v>7</v>
      </c>
      <c r="F155" t="s">
        <v>1699</v>
      </c>
      <c r="G155" t="s">
        <v>782</v>
      </c>
      <c r="H155" s="5">
        <f t="shared" si="4"/>
        <v>0</v>
      </c>
      <c r="I155" t="s">
        <v>2515</v>
      </c>
      <c r="J155" t="s">
        <v>2520</v>
      </c>
      <c r="K155" t="s">
        <v>2517</v>
      </c>
      <c r="L155" t="s">
        <v>1664</v>
      </c>
      <c r="M155" t="s">
        <v>1661</v>
      </c>
      <c r="N155" t="s">
        <v>1662</v>
      </c>
      <c r="O155" t="s">
        <v>1663</v>
      </c>
    </row>
    <row r="156" spans="1:39" x14ac:dyDescent="0.25">
      <c r="A156" t="s">
        <v>924</v>
      </c>
      <c r="B156" t="s">
        <v>923</v>
      </c>
      <c r="C156" t="s">
        <v>1659</v>
      </c>
      <c r="D156" t="s">
        <v>1867</v>
      </c>
      <c r="E156">
        <f t="shared" si="5"/>
        <v>10</v>
      </c>
      <c r="F156" t="s">
        <v>1700</v>
      </c>
      <c r="G156" t="s">
        <v>407</v>
      </c>
      <c r="H156" s="5">
        <f t="shared" si="4"/>
        <v>3</v>
      </c>
      <c r="I156" t="s">
        <v>2515</v>
      </c>
      <c r="J156" t="s">
        <v>2520</v>
      </c>
      <c r="K156" t="s">
        <v>2517</v>
      </c>
      <c r="L156" t="s">
        <v>1664</v>
      </c>
      <c r="M156" t="s">
        <v>1661</v>
      </c>
      <c r="N156" t="s">
        <v>1662</v>
      </c>
      <c r="O156" t="s">
        <v>1663</v>
      </c>
      <c r="P156" t="s">
        <v>408</v>
      </c>
      <c r="Q156" t="s">
        <v>409</v>
      </c>
      <c r="R156" t="s">
        <v>410</v>
      </c>
      <c r="AD156" t="s">
        <v>2955</v>
      </c>
      <c r="AE156" t="s">
        <v>2956</v>
      </c>
      <c r="AF156" t="s">
        <v>2957</v>
      </c>
    </row>
    <row r="157" spans="1:39" x14ac:dyDescent="0.25">
      <c r="A157" t="s">
        <v>938</v>
      </c>
      <c r="B157" t="s">
        <v>937</v>
      </c>
      <c r="C157" t="s">
        <v>1659</v>
      </c>
      <c r="D157" t="s">
        <v>1868</v>
      </c>
      <c r="E157">
        <f t="shared" si="5"/>
        <v>7</v>
      </c>
      <c r="F157" t="s">
        <v>1701</v>
      </c>
      <c r="G157" t="s">
        <v>785</v>
      </c>
      <c r="H157" s="5">
        <f t="shared" si="4"/>
        <v>0</v>
      </c>
      <c r="I157" t="s">
        <v>2515</v>
      </c>
      <c r="J157" t="s">
        <v>2520</v>
      </c>
      <c r="K157" t="s">
        <v>2517</v>
      </c>
      <c r="L157" t="s">
        <v>1664</v>
      </c>
      <c r="M157" t="s">
        <v>1661</v>
      </c>
      <c r="N157" t="s">
        <v>1662</v>
      </c>
      <c r="O157" t="s">
        <v>1663</v>
      </c>
    </row>
    <row r="158" spans="1:39" x14ac:dyDescent="0.25">
      <c r="A158" t="s">
        <v>958</v>
      </c>
      <c r="B158" t="s">
        <v>957</v>
      </c>
      <c r="C158" t="s">
        <v>1659</v>
      </c>
      <c r="D158" t="s">
        <v>1869</v>
      </c>
      <c r="E158">
        <f t="shared" si="5"/>
        <v>7</v>
      </c>
      <c r="F158" t="s">
        <v>1700</v>
      </c>
      <c r="G158" t="s">
        <v>411</v>
      </c>
      <c r="H158" s="5">
        <f t="shared" si="4"/>
        <v>0</v>
      </c>
      <c r="I158" t="s">
        <v>2515</v>
      </c>
      <c r="J158" t="s">
        <v>2520</v>
      </c>
      <c r="K158" t="s">
        <v>2517</v>
      </c>
      <c r="L158" t="s">
        <v>1664</v>
      </c>
      <c r="M158" t="s">
        <v>1661</v>
      </c>
      <c r="N158" t="s">
        <v>1662</v>
      </c>
      <c r="O158" t="s">
        <v>1663</v>
      </c>
    </row>
    <row r="159" spans="1:39" x14ac:dyDescent="0.25">
      <c r="A159" t="s">
        <v>997</v>
      </c>
      <c r="B159" t="s">
        <v>996</v>
      </c>
      <c r="C159" t="s">
        <v>1659</v>
      </c>
      <c r="D159" t="s">
        <v>1870</v>
      </c>
      <c r="E159">
        <f t="shared" si="5"/>
        <v>14</v>
      </c>
      <c r="F159" t="s">
        <v>1700</v>
      </c>
      <c r="G159" t="s">
        <v>412</v>
      </c>
      <c r="H159" s="5">
        <f t="shared" si="4"/>
        <v>7</v>
      </c>
      <c r="I159" t="s">
        <v>2515</v>
      </c>
      <c r="J159" t="s">
        <v>2520</v>
      </c>
      <c r="K159" t="s">
        <v>2517</v>
      </c>
      <c r="L159" t="s">
        <v>1664</v>
      </c>
      <c r="M159" t="s">
        <v>1661</v>
      </c>
      <c r="N159" t="s">
        <v>1662</v>
      </c>
      <c r="O159" t="s">
        <v>1663</v>
      </c>
      <c r="P159" t="s">
        <v>413</v>
      </c>
      <c r="Q159" t="s">
        <v>414</v>
      </c>
      <c r="R159" t="s">
        <v>415</v>
      </c>
      <c r="S159" t="s">
        <v>416</v>
      </c>
      <c r="T159" t="s">
        <v>417</v>
      </c>
      <c r="U159" t="s">
        <v>418</v>
      </c>
      <c r="V159" t="s">
        <v>419</v>
      </c>
      <c r="AD159" t="s">
        <v>2958</v>
      </c>
      <c r="AE159" t="s">
        <v>2959</v>
      </c>
      <c r="AF159" t="s">
        <v>2960</v>
      </c>
      <c r="AG159" t="s">
        <v>2961</v>
      </c>
      <c r="AH159" t="s">
        <v>2962</v>
      </c>
      <c r="AI159" t="s">
        <v>2963</v>
      </c>
      <c r="AJ159" t="s">
        <v>2964</v>
      </c>
    </row>
    <row r="160" spans="1:39" x14ac:dyDescent="0.25">
      <c r="A160" t="s">
        <v>1007</v>
      </c>
      <c r="B160" t="s">
        <v>1006</v>
      </c>
      <c r="C160" t="s">
        <v>1659</v>
      </c>
      <c r="D160" t="s">
        <v>1871</v>
      </c>
      <c r="E160">
        <f t="shared" si="5"/>
        <v>7</v>
      </c>
      <c r="F160" t="s">
        <v>1700</v>
      </c>
      <c r="G160" t="s">
        <v>420</v>
      </c>
      <c r="H160" s="5">
        <f t="shared" si="4"/>
        <v>0</v>
      </c>
      <c r="I160" t="s">
        <v>2515</v>
      </c>
      <c r="J160" t="s">
        <v>2520</v>
      </c>
      <c r="K160" t="s">
        <v>2517</v>
      </c>
      <c r="L160" t="s">
        <v>1664</v>
      </c>
      <c r="M160" t="s">
        <v>1661</v>
      </c>
      <c r="N160" t="s">
        <v>1662</v>
      </c>
      <c r="O160" t="s">
        <v>1663</v>
      </c>
    </row>
    <row r="161" spans="1:34" x14ac:dyDescent="0.25">
      <c r="A161" t="s">
        <v>1013</v>
      </c>
      <c r="B161" t="s">
        <v>1012</v>
      </c>
      <c r="C161" t="s">
        <v>1659</v>
      </c>
      <c r="D161" t="s">
        <v>1872</v>
      </c>
      <c r="E161">
        <f t="shared" si="5"/>
        <v>12</v>
      </c>
      <c r="F161" t="s">
        <v>1700</v>
      </c>
      <c r="G161" t="s">
        <v>422</v>
      </c>
      <c r="H161" s="5">
        <f t="shared" si="4"/>
        <v>5</v>
      </c>
      <c r="I161" t="s">
        <v>2515</v>
      </c>
      <c r="J161" t="s">
        <v>2520</v>
      </c>
      <c r="K161" t="s">
        <v>2517</v>
      </c>
      <c r="L161" t="s">
        <v>1664</v>
      </c>
      <c r="M161" t="s">
        <v>1661</v>
      </c>
      <c r="N161" t="s">
        <v>1662</v>
      </c>
      <c r="O161" t="s">
        <v>1663</v>
      </c>
      <c r="P161" t="s">
        <v>421</v>
      </c>
      <c r="Q161" t="s">
        <v>423</v>
      </c>
      <c r="R161" t="s">
        <v>424</v>
      </c>
      <c r="S161" t="s">
        <v>425</v>
      </c>
      <c r="T161" t="s">
        <v>16</v>
      </c>
      <c r="AD161" t="s">
        <v>2965</v>
      </c>
      <c r="AE161" t="s">
        <v>2966</v>
      </c>
      <c r="AF161" t="s">
        <v>2967</v>
      </c>
      <c r="AG161" t="s">
        <v>2968</v>
      </c>
      <c r="AH161" t="s">
        <v>2745</v>
      </c>
    </row>
    <row r="162" spans="1:34" x14ac:dyDescent="0.25">
      <c r="A162" t="s">
        <v>1041</v>
      </c>
      <c r="B162" t="s">
        <v>1040</v>
      </c>
      <c r="C162" t="s">
        <v>1659</v>
      </c>
      <c r="D162" t="s">
        <v>1873</v>
      </c>
      <c r="E162">
        <f t="shared" si="5"/>
        <v>8</v>
      </c>
      <c r="F162" t="s">
        <v>1700</v>
      </c>
      <c r="G162" t="s">
        <v>427</v>
      </c>
      <c r="H162" s="5">
        <f t="shared" si="4"/>
        <v>1</v>
      </c>
      <c r="I162" t="s">
        <v>2515</v>
      </c>
      <c r="J162" t="s">
        <v>2520</v>
      </c>
      <c r="K162" t="s">
        <v>2517</v>
      </c>
      <c r="L162" t="s">
        <v>1664</v>
      </c>
      <c r="M162" t="s">
        <v>1661</v>
      </c>
      <c r="N162" t="s">
        <v>1662</v>
      </c>
      <c r="O162" t="s">
        <v>1663</v>
      </c>
      <c r="P162" t="s">
        <v>426</v>
      </c>
      <c r="AD162" t="s">
        <v>2969</v>
      </c>
    </row>
    <row r="163" spans="1:34" x14ac:dyDescent="0.25">
      <c r="A163" t="s">
        <v>1065</v>
      </c>
      <c r="B163" t="s">
        <v>1064</v>
      </c>
      <c r="C163" t="s">
        <v>1659</v>
      </c>
      <c r="D163" t="s">
        <v>1874</v>
      </c>
      <c r="E163">
        <f t="shared" si="5"/>
        <v>7</v>
      </c>
      <c r="F163" t="s">
        <v>1700</v>
      </c>
      <c r="G163" t="s">
        <v>792</v>
      </c>
      <c r="H163" s="5">
        <f t="shared" si="4"/>
        <v>0</v>
      </c>
      <c r="I163" t="s">
        <v>2515</v>
      </c>
      <c r="J163" t="s">
        <v>2520</v>
      </c>
      <c r="K163" t="s">
        <v>2517</v>
      </c>
      <c r="L163" t="s">
        <v>1664</v>
      </c>
      <c r="M163" t="s">
        <v>1661</v>
      </c>
      <c r="N163" t="s">
        <v>1662</v>
      </c>
      <c r="O163" t="s">
        <v>1663</v>
      </c>
    </row>
    <row r="164" spans="1:34" x14ac:dyDescent="0.25">
      <c r="A164" t="s">
        <v>1073</v>
      </c>
      <c r="B164" t="s">
        <v>1072</v>
      </c>
      <c r="C164" t="s">
        <v>1659</v>
      </c>
      <c r="D164" t="s">
        <v>1875</v>
      </c>
      <c r="E164">
        <f t="shared" si="5"/>
        <v>7</v>
      </c>
      <c r="F164" t="s">
        <v>1700</v>
      </c>
      <c r="G164" t="s">
        <v>428</v>
      </c>
      <c r="H164" s="5">
        <f t="shared" si="4"/>
        <v>0</v>
      </c>
      <c r="I164" t="s">
        <v>2515</v>
      </c>
      <c r="J164" t="s">
        <v>2520</v>
      </c>
      <c r="K164" t="s">
        <v>2517</v>
      </c>
      <c r="L164" t="s">
        <v>1664</v>
      </c>
      <c r="M164" t="s">
        <v>1661</v>
      </c>
      <c r="N164" t="s">
        <v>1662</v>
      </c>
      <c r="O164" t="s">
        <v>1663</v>
      </c>
    </row>
    <row r="165" spans="1:34" x14ac:dyDescent="0.25">
      <c r="A165" t="s">
        <v>1085</v>
      </c>
      <c r="B165" t="s">
        <v>1084</v>
      </c>
      <c r="C165" t="s">
        <v>1659</v>
      </c>
      <c r="D165" t="s">
        <v>1876</v>
      </c>
      <c r="E165">
        <f t="shared" si="5"/>
        <v>7</v>
      </c>
      <c r="F165" t="s">
        <v>1702</v>
      </c>
      <c r="G165" t="s">
        <v>429</v>
      </c>
      <c r="H165" s="5">
        <f t="shared" si="4"/>
        <v>0</v>
      </c>
      <c r="I165" t="s">
        <v>2515</v>
      </c>
      <c r="J165" t="s">
        <v>2520</v>
      </c>
      <c r="K165" t="s">
        <v>2517</v>
      </c>
      <c r="L165" t="s">
        <v>1664</v>
      </c>
      <c r="M165" t="s">
        <v>1661</v>
      </c>
      <c r="N165" t="s">
        <v>1662</v>
      </c>
      <c r="O165" t="s">
        <v>1663</v>
      </c>
    </row>
    <row r="166" spans="1:34" x14ac:dyDescent="0.25">
      <c r="A166" t="s">
        <v>1486</v>
      </c>
      <c r="B166" t="s">
        <v>418</v>
      </c>
      <c r="C166" t="s">
        <v>1659</v>
      </c>
      <c r="D166" t="s">
        <v>1877</v>
      </c>
      <c r="E166">
        <f t="shared" si="5"/>
        <v>7</v>
      </c>
      <c r="F166" t="s">
        <v>1700</v>
      </c>
      <c r="G166" t="s">
        <v>811</v>
      </c>
      <c r="H166" s="5">
        <f t="shared" si="4"/>
        <v>0</v>
      </c>
      <c r="I166" t="s">
        <v>2515</v>
      </c>
      <c r="J166" t="s">
        <v>2520</v>
      </c>
      <c r="K166" t="s">
        <v>2517</v>
      </c>
      <c r="L166" t="s">
        <v>1664</v>
      </c>
      <c r="M166" t="s">
        <v>1661</v>
      </c>
      <c r="N166" t="s">
        <v>1662</v>
      </c>
      <c r="O166" t="s">
        <v>1663</v>
      </c>
    </row>
    <row r="167" spans="1:34" x14ac:dyDescent="0.25">
      <c r="A167" t="s">
        <v>1579</v>
      </c>
      <c r="B167" t="s">
        <v>1578</v>
      </c>
      <c r="C167" t="s">
        <v>1659</v>
      </c>
      <c r="D167" t="s">
        <v>1878</v>
      </c>
      <c r="E167">
        <f t="shared" si="5"/>
        <v>9</v>
      </c>
      <c r="F167" t="s">
        <v>1703</v>
      </c>
      <c r="G167" t="s">
        <v>437</v>
      </c>
      <c r="H167" s="5">
        <f t="shared" si="4"/>
        <v>2</v>
      </c>
      <c r="I167" t="s">
        <v>2515</v>
      </c>
      <c r="J167" t="s">
        <v>2520</v>
      </c>
      <c r="K167" t="s">
        <v>2517</v>
      </c>
      <c r="L167" t="s">
        <v>1664</v>
      </c>
      <c r="M167" t="s">
        <v>1661</v>
      </c>
      <c r="N167" t="s">
        <v>1662</v>
      </c>
      <c r="O167" t="s">
        <v>1663</v>
      </c>
      <c r="P167" t="s">
        <v>92</v>
      </c>
      <c r="Q167" t="s">
        <v>91</v>
      </c>
      <c r="AD167" t="s">
        <v>2782</v>
      </c>
      <c r="AE167" t="s">
        <v>2781</v>
      </c>
    </row>
    <row r="168" spans="1:34" x14ac:dyDescent="0.25">
      <c r="A168" t="s">
        <v>1581</v>
      </c>
      <c r="B168" t="s">
        <v>1580</v>
      </c>
      <c r="C168" t="s">
        <v>1659</v>
      </c>
      <c r="D168" t="s">
        <v>1879</v>
      </c>
      <c r="E168">
        <f t="shared" si="5"/>
        <v>7</v>
      </c>
      <c r="F168" t="s">
        <v>1701</v>
      </c>
      <c r="G168" t="s">
        <v>814</v>
      </c>
      <c r="H168" s="5">
        <f t="shared" si="4"/>
        <v>0</v>
      </c>
      <c r="I168" t="s">
        <v>2515</v>
      </c>
      <c r="J168" t="s">
        <v>2520</v>
      </c>
      <c r="K168" t="s">
        <v>2517</v>
      </c>
      <c r="L168" t="s">
        <v>1664</v>
      </c>
      <c r="M168" t="s">
        <v>1661</v>
      </c>
      <c r="N168" t="s">
        <v>1662</v>
      </c>
      <c r="O168" t="s">
        <v>1663</v>
      </c>
    </row>
    <row r="169" spans="1:34" x14ac:dyDescent="0.25">
      <c r="A169" t="s">
        <v>1583</v>
      </c>
      <c r="B169" t="s">
        <v>1582</v>
      </c>
      <c r="C169" t="s">
        <v>1659</v>
      </c>
      <c r="D169" t="s">
        <v>1880</v>
      </c>
      <c r="E169">
        <f t="shared" si="5"/>
        <v>9</v>
      </c>
      <c r="F169" t="s">
        <v>1704</v>
      </c>
      <c r="G169" t="s">
        <v>438</v>
      </c>
      <c r="H169" s="5">
        <f t="shared" si="4"/>
        <v>2</v>
      </c>
      <c r="I169" t="s">
        <v>2515</v>
      </c>
      <c r="J169" t="s">
        <v>2520</v>
      </c>
      <c r="K169" t="s">
        <v>2517</v>
      </c>
      <c r="L169" t="s">
        <v>1664</v>
      </c>
      <c r="M169" t="s">
        <v>1661</v>
      </c>
      <c r="N169" t="s">
        <v>1662</v>
      </c>
      <c r="O169" t="s">
        <v>1663</v>
      </c>
      <c r="P169" t="s">
        <v>92</v>
      </c>
      <c r="Q169" t="s">
        <v>91</v>
      </c>
      <c r="AD169" t="s">
        <v>2782</v>
      </c>
      <c r="AE169" t="s">
        <v>2781</v>
      </c>
    </row>
    <row r="170" spans="1:34" x14ac:dyDescent="0.25">
      <c r="A170" t="s">
        <v>1585</v>
      </c>
      <c r="B170" t="s">
        <v>1584</v>
      </c>
      <c r="C170" t="s">
        <v>1659</v>
      </c>
      <c r="D170" t="s">
        <v>1881</v>
      </c>
      <c r="E170">
        <f t="shared" si="5"/>
        <v>9</v>
      </c>
      <c r="F170" t="s">
        <v>1705</v>
      </c>
      <c r="G170" t="s">
        <v>439</v>
      </c>
      <c r="H170" s="5">
        <f t="shared" si="4"/>
        <v>2</v>
      </c>
      <c r="I170" t="s">
        <v>2515</v>
      </c>
      <c r="J170" t="s">
        <v>2520</v>
      </c>
      <c r="K170" t="s">
        <v>2517</v>
      </c>
      <c r="L170" t="s">
        <v>1664</v>
      </c>
      <c r="M170" t="s">
        <v>1661</v>
      </c>
      <c r="N170" t="s">
        <v>1662</v>
      </c>
      <c r="O170" t="s">
        <v>1663</v>
      </c>
      <c r="P170" t="s">
        <v>92</v>
      </c>
      <c r="Q170" t="s">
        <v>91</v>
      </c>
      <c r="AD170" t="s">
        <v>2782</v>
      </c>
      <c r="AE170" t="s">
        <v>2781</v>
      </c>
    </row>
    <row r="171" spans="1:34" x14ac:dyDescent="0.25">
      <c r="A171" t="s">
        <v>1593</v>
      </c>
      <c r="B171" t="s">
        <v>1592</v>
      </c>
      <c r="C171" t="s">
        <v>1659</v>
      </c>
      <c r="D171" t="s">
        <v>1882</v>
      </c>
      <c r="E171">
        <f t="shared" si="5"/>
        <v>7</v>
      </c>
      <c r="F171" t="s">
        <v>1703</v>
      </c>
      <c r="G171" t="s">
        <v>440</v>
      </c>
      <c r="H171" s="5">
        <f t="shared" si="4"/>
        <v>0</v>
      </c>
      <c r="I171" t="s">
        <v>2515</v>
      </c>
      <c r="J171" t="s">
        <v>2520</v>
      </c>
      <c r="K171" t="s">
        <v>2517</v>
      </c>
      <c r="L171" t="s">
        <v>1664</v>
      </c>
      <c r="M171" t="s">
        <v>1661</v>
      </c>
      <c r="N171" t="s">
        <v>1662</v>
      </c>
      <c r="O171" t="s">
        <v>1663</v>
      </c>
    </row>
    <row r="172" spans="1:34" x14ac:dyDescent="0.25">
      <c r="A172" t="s">
        <v>1607</v>
      </c>
      <c r="B172" t="s">
        <v>1606</v>
      </c>
      <c r="C172" t="s">
        <v>1659</v>
      </c>
      <c r="D172" t="s">
        <v>1883</v>
      </c>
      <c r="E172">
        <f t="shared" si="5"/>
        <v>8</v>
      </c>
      <c r="F172" t="s">
        <v>1700</v>
      </c>
      <c r="G172" t="s">
        <v>441</v>
      </c>
      <c r="H172" s="5">
        <f t="shared" si="4"/>
        <v>1</v>
      </c>
      <c r="I172" t="s">
        <v>2515</v>
      </c>
      <c r="J172" t="s">
        <v>2520</v>
      </c>
      <c r="K172" t="s">
        <v>2517</v>
      </c>
      <c r="L172" t="s">
        <v>1664</v>
      </c>
      <c r="M172" t="s">
        <v>1661</v>
      </c>
      <c r="N172" t="s">
        <v>1662</v>
      </c>
      <c r="O172" t="s">
        <v>1663</v>
      </c>
      <c r="P172" t="s">
        <v>442</v>
      </c>
      <c r="AD172" t="s">
        <v>2970</v>
      </c>
    </row>
    <row r="173" spans="1:34" x14ac:dyDescent="0.25">
      <c r="A173" t="s">
        <v>1617</v>
      </c>
      <c r="B173" t="s">
        <v>1616</v>
      </c>
      <c r="C173" t="s">
        <v>1659</v>
      </c>
      <c r="D173" t="s">
        <v>1884</v>
      </c>
      <c r="E173">
        <f t="shared" si="5"/>
        <v>7</v>
      </c>
      <c r="F173" t="s">
        <v>1704</v>
      </c>
      <c r="G173" t="s">
        <v>443</v>
      </c>
      <c r="H173" s="5">
        <f t="shared" si="4"/>
        <v>0</v>
      </c>
      <c r="I173" t="s">
        <v>2515</v>
      </c>
      <c r="J173" t="s">
        <v>2520</v>
      </c>
      <c r="K173" t="s">
        <v>2517</v>
      </c>
      <c r="L173" t="s">
        <v>1664</v>
      </c>
      <c r="M173" t="s">
        <v>1661</v>
      </c>
      <c r="N173" t="s">
        <v>1662</v>
      </c>
      <c r="O173" t="s">
        <v>1663</v>
      </c>
    </row>
    <row r="174" spans="1:34" x14ac:dyDescent="0.25">
      <c r="A174" t="s">
        <v>1624</v>
      </c>
      <c r="B174" t="s">
        <v>1623</v>
      </c>
      <c r="C174" t="s">
        <v>1659</v>
      </c>
      <c r="D174" t="s">
        <v>1885</v>
      </c>
      <c r="E174">
        <f t="shared" si="5"/>
        <v>7</v>
      </c>
      <c r="F174" t="s">
        <v>1705</v>
      </c>
      <c r="G174" t="s">
        <v>444</v>
      </c>
      <c r="H174" s="5">
        <f t="shared" si="4"/>
        <v>0</v>
      </c>
      <c r="I174" t="s">
        <v>2515</v>
      </c>
      <c r="J174" t="s">
        <v>2520</v>
      </c>
      <c r="K174" t="s">
        <v>2517</v>
      </c>
      <c r="L174" t="s">
        <v>1664</v>
      </c>
      <c r="M174" t="s">
        <v>1661</v>
      </c>
      <c r="N174" t="s">
        <v>1662</v>
      </c>
      <c r="O174" t="s">
        <v>1663</v>
      </c>
    </row>
    <row r="175" spans="1:34" x14ac:dyDescent="0.25">
      <c r="A175" t="s">
        <v>1628</v>
      </c>
      <c r="B175" t="s">
        <v>1627</v>
      </c>
      <c r="C175" t="s">
        <v>1659</v>
      </c>
      <c r="D175" t="s">
        <v>1886</v>
      </c>
      <c r="E175">
        <f t="shared" si="5"/>
        <v>7</v>
      </c>
      <c r="F175" t="s">
        <v>1701</v>
      </c>
      <c r="G175" t="s">
        <v>822</v>
      </c>
      <c r="H175" s="5">
        <f t="shared" si="4"/>
        <v>0</v>
      </c>
      <c r="I175" t="s">
        <v>2515</v>
      </c>
      <c r="J175" t="s">
        <v>2520</v>
      </c>
      <c r="K175" t="s">
        <v>2517</v>
      </c>
      <c r="L175" t="s">
        <v>1664</v>
      </c>
      <c r="M175" t="s">
        <v>1661</v>
      </c>
      <c r="N175" t="s">
        <v>1662</v>
      </c>
      <c r="O175" t="s">
        <v>1663</v>
      </c>
    </row>
    <row r="176" spans="1:34" x14ac:dyDescent="0.25">
      <c r="A176" t="s">
        <v>1646</v>
      </c>
      <c r="B176" t="s">
        <v>1645</v>
      </c>
      <c r="C176" t="s">
        <v>1659</v>
      </c>
      <c r="D176" t="s">
        <v>1887</v>
      </c>
      <c r="E176">
        <f t="shared" si="5"/>
        <v>7</v>
      </c>
      <c r="F176" t="s">
        <v>1702</v>
      </c>
      <c r="G176" t="s">
        <v>445</v>
      </c>
      <c r="H176" s="5">
        <f t="shared" si="4"/>
        <v>0</v>
      </c>
      <c r="I176" t="s">
        <v>2515</v>
      </c>
      <c r="J176" t="s">
        <v>2520</v>
      </c>
      <c r="K176" t="s">
        <v>2517</v>
      </c>
      <c r="L176" t="s">
        <v>1664</v>
      </c>
      <c r="M176" t="s">
        <v>1661</v>
      </c>
      <c r="N176" t="s">
        <v>1662</v>
      </c>
      <c r="O176" t="s">
        <v>1663</v>
      </c>
    </row>
    <row r="177" spans="1:39" x14ac:dyDescent="0.25">
      <c r="A177" t="s">
        <v>1298</v>
      </c>
      <c r="B177" t="s">
        <v>1297</v>
      </c>
      <c r="C177" t="s">
        <v>1659</v>
      </c>
      <c r="D177" t="s">
        <v>1888</v>
      </c>
      <c r="E177">
        <f t="shared" si="5"/>
        <v>16</v>
      </c>
      <c r="F177" t="s">
        <v>1706</v>
      </c>
      <c r="G177" t="s">
        <v>446</v>
      </c>
      <c r="H177" s="5">
        <f t="shared" si="4"/>
        <v>9</v>
      </c>
      <c r="I177" t="s">
        <v>2515</v>
      </c>
      <c r="J177" t="s">
        <v>2520</v>
      </c>
      <c r="K177" t="s">
        <v>2517</v>
      </c>
      <c r="L177" t="s">
        <v>1664</v>
      </c>
      <c r="M177" t="s">
        <v>1661</v>
      </c>
      <c r="N177" t="s">
        <v>1662</v>
      </c>
      <c r="O177" t="s">
        <v>1663</v>
      </c>
      <c r="P177" t="s">
        <v>106</v>
      </c>
      <c r="Q177" t="s">
        <v>53</v>
      </c>
      <c r="R177" t="s">
        <v>1</v>
      </c>
      <c r="S177" t="s">
        <v>68</v>
      </c>
      <c r="T177" t="s">
        <v>13</v>
      </c>
      <c r="U177" t="s">
        <v>447</v>
      </c>
      <c r="V177" t="s">
        <v>448</v>
      </c>
      <c r="W177" t="s">
        <v>51</v>
      </c>
      <c r="X177" t="s">
        <v>8</v>
      </c>
      <c r="AD177" t="s">
        <v>2801</v>
      </c>
      <c r="AE177" t="s">
        <v>2770</v>
      </c>
      <c r="AF177" t="s">
        <v>2732</v>
      </c>
      <c r="AG177" t="s">
        <v>2932</v>
      </c>
      <c r="AH177" t="s">
        <v>2742</v>
      </c>
      <c r="AI177" t="s">
        <v>2971</v>
      </c>
      <c r="AJ177" t="s">
        <v>2972</v>
      </c>
      <c r="AK177" t="s">
        <v>2768</v>
      </c>
      <c r="AL177" t="s">
        <v>2737</v>
      </c>
    </row>
    <row r="178" spans="1:39" x14ac:dyDescent="0.25">
      <c r="A178" t="s">
        <v>1358</v>
      </c>
      <c r="B178" t="s">
        <v>1357</v>
      </c>
      <c r="C178" t="s">
        <v>1659</v>
      </c>
      <c r="D178" t="s">
        <v>1889</v>
      </c>
      <c r="E178">
        <f t="shared" si="5"/>
        <v>7</v>
      </c>
      <c r="F178" t="s">
        <v>1706</v>
      </c>
      <c r="G178" t="s">
        <v>449</v>
      </c>
      <c r="H178" s="5">
        <f t="shared" si="4"/>
        <v>0</v>
      </c>
      <c r="I178" t="s">
        <v>2515</v>
      </c>
      <c r="J178" t="s">
        <v>2520</v>
      </c>
      <c r="K178" t="s">
        <v>2517</v>
      </c>
      <c r="L178" t="s">
        <v>1664</v>
      </c>
      <c r="M178" t="s">
        <v>1661</v>
      </c>
      <c r="N178" t="s">
        <v>1662</v>
      </c>
      <c r="O178" t="s">
        <v>1663</v>
      </c>
    </row>
    <row r="179" spans="1:39" x14ac:dyDescent="0.25">
      <c r="A179" t="s">
        <v>1216</v>
      </c>
      <c r="B179" t="s">
        <v>1215</v>
      </c>
      <c r="C179" t="s">
        <v>1654</v>
      </c>
      <c r="D179" t="s">
        <v>1890</v>
      </c>
      <c r="E179">
        <f t="shared" si="5"/>
        <v>7</v>
      </c>
      <c r="F179" t="s">
        <v>1697</v>
      </c>
      <c r="G179" t="s">
        <v>452</v>
      </c>
      <c r="H179" s="5">
        <f t="shared" si="4"/>
        <v>0</v>
      </c>
      <c r="I179" t="s">
        <v>2515</v>
      </c>
      <c r="J179" t="s">
        <v>2520</v>
      </c>
      <c r="K179" t="s">
        <v>2517</v>
      </c>
      <c r="L179" t="s">
        <v>1664</v>
      </c>
      <c r="M179" t="s">
        <v>1661</v>
      </c>
      <c r="N179" t="s">
        <v>1662</v>
      </c>
      <c r="O179" t="s">
        <v>1663</v>
      </c>
    </row>
    <row r="180" spans="1:39" x14ac:dyDescent="0.25">
      <c r="A180" t="s">
        <v>1175</v>
      </c>
      <c r="B180" t="s">
        <v>1174</v>
      </c>
      <c r="C180" t="s">
        <v>1655</v>
      </c>
      <c r="D180" t="s">
        <v>1891</v>
      </c>
      <c r="E180">
        <f t="shared" si="5"/>
        <v>17</v>
      </c>
      <c r="F180" t="s">
        <v>1707</v>
      </c>
      <c r="G180" t="s">
        <v>454</v>
      </c>
      <c r="H180" s="5">
        <f t="shared" si="4"/>
        <v>10</v>
      </c>
      <c r="I180" t="s">
        <v>2515</v>
      </c>
      <c r="J180" t="s">
        <v>2520</v>
      </c>
      <c r="K180" t="s">
        <v>2517</v>
      </c>
      <c r="L180" t="s">
        <v>1664</v>
      </c>
      <c r="M180" t="s">
        <v>1661</v>
      </c>
      <c r="N180" t="s">
        <v>1662</v>
      </c>
      <c r="O180" t="s">
        <v>1663</v>
      </c>
      <c r="P180" t="s">
        <v>463</v>
      </c>
      <c r="Q180" t="s">
        <v>299</v>
      </c>
      <c r="R180" t="s">
        <v>455</v>
      </c>
      <c r="S180" t="s">
        <v>456</v>
      </c>
      <c r="T180" t="s">
        <v>457</v>
      </c>
      <c r="U180" t="s">
        <v>458</v>
      </c>
      <c r="V180" t="s">
        <v>459</v>
      </c>
      <c r="W180" t="s">
        <v>460</v>
      </c>
      <c r="X180" t="s">
        <v>461</v>
      </c>
      <c r="Y180" t="s">
        <v>462</v>
      </c>
      <c r="AD180" t="s">
        <v>2973</v>
      </c>
      <c r="AE180" t="s">
        <v>2912</v>
      </c>
      <c r="AF180" t="s">
        <v>2974</v>
      </c>
      <c r="AG180" t="s">
        <v>2975</v>
      </c>
      <c r="AH180" t="s">
        <v>2976</v>
      </c>
      <c r="AI180" t="s">
        <v>2977</v>
      </c>
      <c r="AJ180" t="s">
        <v>2978</v>
      </c>
      <c r="AK180" t="s">
        <v>2979</v>
      </c>
      <c r="AL180" t="s">
        <v>2980</v>
      </c>
      <c r="AM180" t="s">
        <v>2981</v>
      </c>
    </row>
    <row r="181" spans="1:39" x14ac:dyDescent="0.25">
      <c r="A181" t="s">
        <v>1195</v>
      </c>
      <c r="B181" t="s">
        <v>1194</v>
      </c>
      <c r="C181" t="s">
        <v>1656</v>
      </c>
      <c r="D181" t="s">
        <v>1892</v>
      </c>
      <c r="E181">
        <f t="shared" si="5"/>
        <v>7</v>
      </c>
      <c r="F181" t="s">
        <v>1707</v>
      </c>
      <c r="G181" t="s">
        <v>832</v>
      </c>
      <c r="H181" s="5">
        <f t="shared" si="4"/>
        <v>0</v>
      </c>
      <c r="I181" t="s">
        <v>2515</v>
      </c>
      <c r="J181" t="s">
        <v>2520</v>
      </c>
      <c r="K181" t="s">
        <v>2517</v>
      </c>
      <c r="L181" t="s">
        <v>1664</v>
      </c>
      <c r="M181" t="s">
        <v>1661</v>
      </c>
      <c r="N181" t="s">
        <v>1662</v>
      </c>
      <c r="O181" t="s">
        <v>1663</v>
      </c>
    </row>
    <row r="182" spans="1:39" x14ac:dyDescent="0.25">
      <c r="A182" t="s">
        <v>1266</v>
      </c>
      <c r="B182" t="s">
        <v>1265</v>
      </c>
      <c r="C182" t="s">
        <v>1655</v>
      </c>
      <c r="D182" t="s">
        <v>1893</v>
      </c>
      <c r="E182">
        <f t="shared" si="5"/>
        <v>7</v>
      </c>
      <c r="F182" t="s">
        <v>1707</v>
      </c>
      <c r="G182" t="s">
        <v>838</v>
      </c>
      <c r="H182" s="5">
        <f t="shared" si="4"/>
        <v>0</v>
      </c>
      <c r="I182" t="s">
        <v>2515</v>
      </c>
      <c r="J182" t="s">
        <v>2520</v>
      </c>
      <c r="K182" t="s">
        <v>2517</v>
      </c>
      <c r="L182" t="s">
        <v>1664</v>
      </c>
      <c r="M182" t="s">
        <v>1661</v>
      </c>
      <c r="N182" t="s">
        <v>1662</v>
      </c>
      <c r="O182" t="s">
        <v>1663</v>
      </c>
    </row>
    <row r="183" spans="1:39" x14ac:dyDescent="0.25">
      <c r="A183" t="s">
        <v>1043</v>
      </c>
      <c r="B183" t="s">
        <v>1042</v>
      </c>
      <c r="C183" t="s">
        <v>1656</v>
      </c>
      <c r="D183" t="s">
        <v>1894</v>
      </c>
      <c r="E183">
        <f t="shared" si="5"/>
        <v>7</v>
      </c>
      <c r="F183" t="s">
        <v>1708</v>
      </c>
      <c r="G183" t="s">
        <v>464</v>
      </c>
      <c r="H183" s="5">
        <f t="shared" si="4"/>
        <v>0</v>
      </c>
      <c r="I183" t="s">
        <v>2515</v>
      </c>
      <c r="J183" t="s">
        <v>2520</v>
      </c>
      <c r="K183" t="s">
        <v>2517</v>
      </c>
      <c r="L183" t="s">
        <v>1664</v>
      </c>
      <c r="M183" t="s">
        <v>1661</v>
      </c>
      <c r="N183" t="s">
        <v>1662</v>
      </c>
      <c r="O183" t="s">
        <v>1663</v>
      </c>
    </row>
    <row r="184" spans="1:39" x14ac:dyDescent="0.25">
      <c r="A184" t="s">
        <v>1302</v>
      </c>
      <c r="B184" t="s">
        <v>1301</v>
      </c>
      <c r="C184" t="s">
        <v>1659</v>
      </c>
      <c r="D184" t="s">
        <v>1895</v>
      </c>
      <c r="E184">
        <f t="shared" si="5"/>
        <v>17</v>
      </c>
      <c r="F184" t="s">
        <v>1708</v>
      </c>
      <c r="G184" t="s">
        <v>465</v>
      </c>
      <c r="H184" s="5">
        <f t="shared" si="4"/>
        <v>10</v>
      </c>
      <c r="I184" t="s">
        <v>2515</v>
      </c>
      <c r="J184" t="s">
        <v>2520</v>
      </c>
      <c r="K184" t="s">
        <v>2517</v>
      </c>
      <c r="L184" t="s">
        <v>1664</v>
      </c>
      <c r="M184" t="s">
        <v>1661</v>
      </c>
      <c r="N184" t="s">
        <v>1662</v>
      </c>
      <c r="O184" t="s">
        <v>1663</v>
      </c>
      <c r="P184" t="s">
        <v>68</v>
      </c>
      <c r="Q184" t="s">
        <v>35</v>
      </c>
      <c r="R184" t="s">
        <v>106</v>
      </c>
      <c r="S184" t="s">
        <v>1</v>
      </c>
      <c r="T184" t="s">
        <v>51</v>
      </c>
      <c r="U184" t="s">
        <v>466</v>
      </c>
      <c r="V184" t="s">
        <v>447</v>
      </c>
      <c r="W184" t="s">
        <v>13</v>
      </c>
      <c r="X184" t="s">
        <v>8</v>
      </c>
      <c r="Y184" t="s">
        <v>448</v>
      </c>
      <c r="AD184" t="s">
        <v>2932</v>
      </c>
      <c r="AE184" t="s">
        <v>2754</v>
      </c>
      <c r="AF184" t="s">
        <v>2801</v>
      </c>
      <c r="AG184" t="s">
        <v>2732</v>
      </c>
      <c r="AH184" t="s">
        <v>2768</v>
      </c>
      <c r="AI184" t="s">
        <v>2982</v>
      </c>
      <c r="AJ184" t="s">
        <v>2971</v>
      </c>
      <c r="AK184" t="s">
        <v>2742</v>
      </c>
      <c r="AL184" t="s">
        <v>2737</v>
      </c>
      <c r="AM184" t="s">
        <v>2972</v>
      </c>
    </row>
    <row r="185" spans="1:39" x14ac:dyDescent="0.25">
      <c r="A185" t="s">
        <v>995</v>
      </c>
      <c r="B185" t="s">
        <v>994</v>
      </c>
      <c r="C185" t="s">
        <v>1654</v>
      </c>
      <c r="D185" t="s">
        <v>1896</v>
      </c>
      <c r="E185">
        <f t="shared" si="5"/>
        <v>16</v>
      </c>
      <c r="F185" t="s">
        <v>1709</v>
      </c>
      <c r="G185" t="s">
        <v>469</v>
      </c>
      <c r="H185" s="5">
        <f t="shared" si="4"/>
        <v>9</v>
      </c>
      <c r="I185" t="s">
        <v>2515</v>
      </c>
      <c r="J185" t="s">
        <v>2520</v>
      </c>
      <c r="K185" t="s">
        <v>2517</v>
      </c>
      <c r="L185" t="s">
        <v>1664</v>
      </c>
      <c r="M185" t="s">
        <v>1661</v>
      </c>
      <c r="N185" t="s">
        <v>1662</v>
      </c>
      <c r="O185" t="s">
        <v>1663</v>
      </c>
      <c r="P185" t="s">
        <v>473</v>
      </c>
      <c r="Q185" t="s">
        <v>211</v>
      </c>
      <c r="R185" t="s">
        <v>471</v>
      </c>
      <c r="S185" t="s">
        <v>470</v>
      </c>
      <c r="T185" t="s">
        <v>474</v>
      </c>
      <c r="U185" t="s">
        <v>472</v>
      </c>
      <c r="V185" t="s">
        <v>475</v>
      </c>
      <c r="W185" t="s">
        <v>476</v>
      </c>
      <c r="X185" t="s">
        <v>361</v>
      </c>
      <c r="AD185" t="s">
        <v>2983</v>
      </c>
      <c r="AE185" t="s">
        <v>2856</v>
      </c>
      <c r="AF185" t="s">
        <v>2984</v>
      </c>
      <c r="AG185" t="s">
        <v>2985</v>
      </c>
      <c r="AH185" t="s">
        <v>2986</v>
      </c>
      <c r="AI185" t="s">
        <v>2987</v>
      </c>
      <c r="AJ185" t="s">
        <v>2988</v>
      </c>
      <c r="AK185" t="s">
        <v>2989</v>
      </c>
      <c r="AL185" t="s">
        <v>2930</v>
      </c>
    </row>
    <row r="186" spans="1:39" x14ac:dyDescent="0.25">
      <c r="A186" t="s">
        <v>2510</v>
      </c>
      <c r="B186" t="s">
        <v>1305</v>
      </c>
      <c r="C186" t="s">
        <v>1654</v>
      </c>
      <c r="D186" t="s">
        <v>1896</v>
      </c>
      <c r="E186">
        <f t="shared" si="5"/>
        <v>16</v>
      </c>
      <c r="F186" t="s">
        <v>1709</v>
      </c>
      <c r="G186" t="s">
        <v>469</v>
      </c>
      <c r="H186" s="5">
        <f t="shared" si="4"/>
        <v>9</v>
      </c>
      <c r="I186" t="s">
        <v>2515</v>
      </c>
      <c r="J186" t="s">
        <v>2520</v>
      </c>
      <c r="K186" t="s">
        <v>2517</v>
      </c>
      <c r="L186" t="s">
        <v>1664</v>
      </c>
      <c r="M186" t="s">
        <v>1661</v>
      </c>
      <c r="N186" t="s">
        <v>1662</v>
      </c>
      <c r="O186" t="s">
        <v>1663</v>
      </c>
      <c r="P186" t="s">
        <v>473</v>
      </c>
      <c r="Q186" t="s">
        <v>211</v>
      </c>
      <c r="R186" t="s">
        <v>471</v>
      </c>
      <c r="S186" t="s">
        <v>470</v>
      </c>
      <c r="T186" t="s">
        <v>474</v>
      </c>
      <c r="U186" t="s">
        <v>472</v>
      </c>
      <c r="V186" t="s">
        <v>475</v>
      </c>
      <c r="W186" t="s">
        <v>476</v>
      </c>
      <c r="X186" t="s">
        <v>361</v>
      </c>
      <c r="AD186" t="s">
        <v>2983</v>
      </c>
      <c r="AE186" t="s">
        <v>2856</v>
      </c>
      <c r="AF186" t="s">
        <v>2984</v>
      </c>
      <c r="AG186" t="s">
        <v>2985</v>
      </c>
      <c r="AH186" t="s">
        <v>2986</v>
      </c>
      <c r="AI186" t="s">
        <v>2987</v>
      </c>
      <c r="AJ186" t="s">
        <v>2988</v>
      </c>
      <c r="AK186" t="s">
        <v>2989</v>
      </c>
      <c r="AL186" t="s">
        <v>2930</v>
      </c>
    </row>
    <row r="187" spans="1:39" x14ac:dyDescent="0.25">
      <c r="A187" t="s">
        <v>1350</v>
      </c>
      <c r="B187" t="s">
        <v>1349</v>
      </c>
      <c r="C187" t="s">
        <v>1655</v>
      </c>
      <c r="D187" t="s">
        <v>1897</v>
      </c>
      <c r="E187">
        <f t="shared" si="5"/>
        <v>17</v>
      </c>
      <c r="F187" t="s">
        <v>1709</v>
      </c>
      <c r="G187" t="s">
        <v>477</v>
      </c>
      <c r="H187" s="5">
        <f t="shared" si="4"/>
        <v>10</v>
      </c>
      <c r="I187" t="s">
        <v>2515</v>
      </c>
      <c r="J187" t="s">
        <v>2520</v>
      </c>
      <c r="K187" t="s">
        <v>2517</v>
      </c>
      <c r="L187" t="s">
        <v>1664</v>
      </c>
      <c r="M187" t="s">
        <v>1661</v>
      </c>
      <c r="N187" t="s">
        <v>1662</v>
      </c>
      <c r="O187" t="s">
        <v>1663</v>
      </c>
      <c r="P187" t="s">
        <v>473</v>
      </c>
      <c r="Q187" t="s">
        <v>211</v>
      </c>
      <c r="R187" t="s">
        <v>471</v>
      </c>
      <c r="S187" t="s">
        <v>470</v>
      </c>
      <c r="T187" t="s">
        <v>479</v>
      </c>
      <c r="U187" t="s">
        <v>474</v>
      </c>
      <c r="V187" t="s">
        <v>472</v>
      </c>
      <c r="W187" t="s">
        <v>475</v>
      </c>
      <c r="X187" t="s">
        <v>476</v>
      </c>
      <c r="Y187" t="s">
        <v>361</v>
      </c>
      <c r="AD187" t="s">
        <v>2983</v>
      </c>
      <c r="AE187" t="s">
        <v>2856</v>
      </c>
      <c r="AF187" t="s">
        <v>2984</v>
      </c>
      <c r="AG187" t="s">
        <v>2985</v>
      </c>
      <c r="AH187" t="s">
        <v>2990</v>
      </c>
      <c r="AI187" t="s">
        <v>2986</v>
      </c>
      <c r="AJ187" t="s">
        <v>2987</v>
      </c>
      <c r="AK187" t="s">
        <v>2988</v>
      </c>
      <c r="AL187" t="s">
        <v>2989</v>
      </c>
      <c r="AM187" t="s">
        <v>2930</v>
      </c>
    </row>
    <row r="188" spans="1:39" x14ac:dyDescent="0.25">
      <c r="A188" t="s">
        <v>1432</v>
      </c>
      <c r="B188" t="s">
        <v>1431</v>
      </c>
      <c r="C188" t="s">
        <v>1655</v>
      </c>
      <c r="D188" t="s">
        <v>1898</v>
      </c>
      <c r="E188">
        <f t="shared" si="5"/>
        <v>12</v>
      </c>
      <c r="F188" t="s">
        <v>1709</v>
      </c>
      <c r="G188" t="s">
        <v>480</v>
      </c>
      <c r="H188" s="5">
        <f t="shared" si="4"/>
        <v>5</v>
      </c>
      <c r="I188" t="s">
        <v>2515</v>
      </c>
      <c r="J188" t="s">
        <v>2520</v>
      </c>
      <c r="K188" t="s">
        <v>2517</v>
      </c>
      <c r="L188" t="s">
        <v>1664</v>
      </c>
      <c r="M188" t="s">
        <v>1661</v>
      </c>
      <c r="N188" t="s">
        <v>1662</v>
      </c>
      <c r="O188" t="s">
        <v>1663</v>
      </c>
      <c r="P188" t="s">
        <v>211</v>
      </c>
      <c r="Q188" t="s">
        <v>471</v>
      </c>
      <c r="R188" t="s">
        <v>361</v>
      </c>
      <c r="S188" t="s">
        <v>481</v>
      </c>
      <c r="T188" t="s">
        <v>476</v>
      </c>
      <c r="AD188" t="s">
        <v>2856</v>
      </c>
      <c r="AE188" t="s">
        <v>2984</v>
      </c>
      <c r="AF188" t="s">
        <v>2930</v>
      </c>
      <c r="AG188" t="s">
        <v>2991</v>
      </c>
      <c r="AH188" t="s">
        <v>2989</v>
      </c>
    </row>
    <row r="189" spans="1:39" x14ac:dyDescent="0.25">
      <c r="A189" t="s">
        <v>908</v>
      </c>
      <c r="B189" t="s">
        <v>907</v>
      </c>
      <c r="C189" t="s">
        <v>1654</v>
      </c>
      <c r="D189" t="s">
        <v>1899</v>
      </c>
      <c r="E189">
        <f t="shared" si="5"/>
        <v>8</v>
      </c>
      <c r="F189" t="s">
        <v>1710</v>
      </c>
      <c r="G189" t="s">
        <v>482</v>
      </c>
      <c r="H189" s="5">
        <f t="shared" si="4"/>
        <v>1</v>
      </c>
      <c r="I189" t="s">
        <v>2515</v>
      </c>
      <c r="J189" t="s">
        <v>2520</v>
      </c>
      <c r="K189" t="s">
        <v>2517</v>
      </c>
      <c r="L189" t="s">
        <v>1664</v>
      </c>
      <c r="M189" t="s">
        <v>1661</v>
      </c>
      <c r="N189" t="s">
        <v>1662</v>
      </c>
      <c r="O189" t="s">
        <v>1663</v>
      </c>
      <c r="P189" t="s">
        <v>172</v>
      </c>
      <c r="AD189" t="s">
        <v>2830</v>
      </c>
    </row>
    <row r="190" spans="1:39" x14ac:dyDescent="0.25">
      <c r="A190" t="s">
        <v>989</v>
      </c>
      <c r="B190" t="s">
        <v>988</v>
      </c>
      <c r="C190" t="s">
        <v>1654</v>
      </c>
      <c r="D190" t="s">
        <v>1900</v>
      </c>
      <c r="E190">
        <f t="shared" si="5"/>
        <v>7</v>
      </c>
      <c r="F190" t="s">
        <v>1710</v>
      </c>
      <c r="G190" t="s">
        <v>483</v>
      </c>
      <c r="H190" s="5">
        <f t="shared" si="4"/>
        <v>0</v>
      </c>
      <c r="I190" t="s">
        <v>2515</v>
      </c>
      <c r="J190" t="s">
        <v>2520</v>
      </c>
      <c r="K190" t="s">
        <v>2517</v>
      </c>
      <c r="L190" t="s">
        <v>1664</v>
      </c>
      <c r="M190" t="s">
        <v>1661</v>
      </c>
      <c r="N190" t="s">
        <v>1662</v>
      </c>
      <c r="O190" t="s">
        <v>1663</v>
      </c>
    </row>
    <row r="191" spans="1:39" x14ac:dyDescent="0.25">
      <c r="A191" t="s">
        <v>1003</v>
      </c>
      <c r="B191" t="s">
        <v>1002</v>
      </c>
      <c r="C191" t="s">
        <v>1654</v>
      </c>
      <c r="D191" t="s">
        <v>1901</v>
      </c>
      <c r="E191">
        <f t="shared" si="5"/>
        <v>7</v>
      </c>
      <c r="F191" t="s">
        <v>1710</v>
      </c>
      <c r="G191" t="s">
        <v>484</v>
      </c>
      <c r="H191" s="5">
        <f t="shared" si="4"/>
        <v>0</v>
      </c>
      <c r="I191" t="s">
        <v>2515</v>
      </c>
      <c r="J191" t="s">
        <v>2520</v>
      </c>
      <c r="K191" t="s">
        <v>2517</v>
      </c>
      <c r="L191" t="s">
        <v>1664</v>
      </c>
      <c r="M191" t="s">
        <v>1661</v>
      </c>
      <c r="N191" t="s">
        <v>1662</v>
      </c>
      <c r="O191" t="s">
        <v>1663</v>
      </c>
    </row>
    <row r="192" spans="1:39" x14ac:dyDescent="0.25">
      <c r="A192" t="s">
        <v>1053</v>
      </c>
      <c r="B192" t="s">
        <v>1052</v>
      </c>
      <c r="C192" t="s">
        <v>1654</v>
      </c>
      <c r="D192" t="s">
        <v>1902</v>
      </c>
      <c r="E192">
        <f t="shared" si="5"/>
        <v>7</v>
      </c>
      <c r="F192" t="s">
        <v>1710</v>
      </c>
      <c r="G192" t="s">
        <v>485</v>
      </c>
      <c r="H192" s="5">
        <f t="shared" si="4"/>
        <v>0</v>
      </c>
      <c r="I192" t="s">
        <v>2515</v>
      </c>
      <c r="J192" t="s">
        <v>2520</v>
      </c>
      <c r="K192" t="s">
        <v>2517</v>
      </c>
      <c r="L192" t="s">
        <v>1664</v>
      </c>
      <c r="M192" t="s">
        <v>1661</v>
      </c>
      <c r="N192" t="s">
        <v>1662</v>
      </c>
      <c r="O192" t="s">
        <v>1663</v>
      </c>
    </row>
    <row r="193" spans="1:40" x14ac:dyDescent="0.25">
      <c r="A193" t="s">
        <v>1242</v>
      </c>
      <c r="B193" t="s">
        <v>1241</v>
      </c>
      <c r="C193" t="s">
        <v>1654</v>
      </c>
      <c r="D193" t="s">
        <v>1903</v>
      </c>
      <c r="E193">
        <f t="shared" si="5"/>
        <v>7</v>
      </c>
      <c r="F193" t="s">
        <v>1710</v>
      </c>
      <c r="G193" t="s">
        <v>486</v>
      </c>
      <c r="H193" s="5">
        <f t="shared" si="4"/>
        <v>0</v>
      </c>
      <c r="I193" t="s">
        <v>2515</v>
      </c>
      <c r="J193" t="s">
        <v>2520</v>
      </c>
      <c r="K193" t="s">
        <v>2517</v>
      </c>
      <c r="L193" t="s">
        <v>1664</v>
      </c>
      <c r="M193" t="s">
        <v>1661</v>
      </c>
      <c r="N193" t="s">
        <v>1662</v>
      </c>
      <c r="O193" t="s">
        <v>1663</v>
      </c>
    </row>
    <row r="194" spans="1:40" x14ac:dyDescent="0.25">
      <c r="A194" t="s">
        <v>1262</v>
      </c>
      <c r="B194" t="s">
        <v>1261</v>
      </c>
      <c r="C194" t="s">
        <v>1654</v>
      </c>
      <c r="D194" t="s">
        <v>1904</v>
      </c>
      <c r="E194">
        <f t="shared" si="5"/>
        <v>7</v>
      </c>
      <c r="F194" t="s">
        <v>1710</v>
      </c>
      <c r="G194" t="s">
        <v>487</v>
      </c>
      <c r="H194" s="5">
        <f t="shared" si="4"/>
        <v>0</v>
      </c>
      <c r="I194" t="s">
        <v>2515</v>
      </c>
      <c r="J194" t="s">
        <v>2520</v>
      </c>
      <c r="K194" t="s">
        <v>2517</v>
      </c>
      <c r="L194" t="s">
        <v>1664</v>
      </c>
      <c r="M194" t="s">
        <v>1661</v>
      </c>
      <c r="N194" t="s">
        <v>1662</v>
      </c>
      <c r="O194" t="s">
        <v>1663</v>
      </c>
    </row>
    <row r="195" spans="1:40" x14ac:dyDescent="0.25">
      <c r="A195" t="s">
        <v>1502</v>
      </c>
      <c r="B195" t="s">
        <v>1501</v>
      </c>
      <c r="C195" t="s">
        <v>1654</v>
      </c>
      <c r="D195" t="s">
        <v>1905</v>
      </c>
      <c r="E195">
        <f t="shared" si="5"/>
        <v>7</v>
      </c>
      <c r="F195" t="s">
        <v>1710</v>
      </c>
      <c r="G195" t="s">
        <v>488</v>
      </c>
      <c r="H195" s="5">
        <f t="shared" ref="H195:H210" si="6">COUNTA(P195:AC195)</f>
        <v>0</v>
      </c>
      <c r="I195" t="s">
        <v>2515</v>
      </c>
      <c r="J195" t="s">
        <v>2520</v>
      </c>
      <c r="K195" t="s">
        <v>2517</v>
      </c>
      <c r="L195" t="s">
        <v>1664</v>
      </c>
      <c r="M195" t="s">
        <v>1661</v>
      </c>
      <c r="N195" t="s">
        <v>1662</v>
      </c>
      <c r="O195" t="s">
        <v>1663</v>
      </c>
    </row>
    <row r="196" spans="1:40" x14ac:dyDescent="0.25">
      <c r="A196" t="s">
        <v>1344</v>
      </c>
      <c r="B196" t="s">
        <v>1343</v>
      </c>
      <c r="C196" t="s">
        <v>1660</v>
      </c>
      <c r="D196" t="s">
        <v>1906</v>
      </c>
      <c r="E196">
        <f t="shared" ref="E196:E210" si="7">COUNTA(I196:AC196)</f>
        <v>15</v>
      </c>
      <c r="F196" t="s">
        <v>1711</v>
      </c>
      <c r="G196" t="s">
        <v>489</v>
      </c>
      <c r="H196" s="5">
        <f t="shared" si="6"/>
        <v>8</v>
      </c>
      <c r="I196" t="s">
        <v>2515</v>
      </c>
      <c r="J196" t="s">
        <v>2520</v>
      </c>
      <c r="K196" t="s">
        <v>2517</v>
      </c>
      <c r="L196" t="s">
        <v>1664</v>
      </c>
      <c r="M196" t="s">
        <v>1661</v>
      </c>
      <c r="N196" t="s">
        <v>1662</v>
      </c>
      <c r="O196" t="s">
        <v>1663</v>
      </c>
      <c r="P196" t="s">
        <v>490</v>
      </c>
      <c r="Q196" t="s">
        <v>491</v>
      </c>
      <c r="R196" t="s">
        <v>492</v>
      </c>
      <c r="S196" t="s">
        <v>493</v>
      </c>
      <c r="T196" t="s">
        <v>494</v>
      </c>
      <c r="U196" t="s">
        <v>495</v>
      </c>
      <c r="V196" t="s">
        <v>16</v>
      </c>
      <c r="W196" t="s">
        <v>7</v>
      </c>
      <c r="AD196" t="s">
        <v>2992</v>
      </c>
      <c r="AE196" t="s">
        <v>2993</v>
      </c>
      <c r="AF196" t="s">
        <v>2994</v>
      </c>
      <c r="AG196" t="s">
        <v>2995</v>
      </c>
      <c r="AH196" t="s">
        <v>2996</v>
      </c>
      <c r="AI196" t="s">
        <v>2997</v>
      </c>
      <c r="AJ196" t="s">
        <v>2745</v>
      </c>
      <c r="AK196" t="s">
        <v>2738</v>
      </c>
    </row>
    <row r="197" spans="1:40" x14ac:dyDescent="0.25">
      <c r="A197" t="s">
        <v>1346</v>
      </c>
      <c r="B197" t="s">
        <v>1345</v>
      </c>
      <c r="C197" t="s">
        <v>1660</v>
      </c>
      <c r="D197" t="s">
        <v>1907</v>
      </c>
      <c r="E197">
        <f t="shared" si="7"/>
        <v>8</v>
      </c>
      <c r="F197" t="s">
        <v>1711</v>
      </c>
      <c r="G197" t="s">
        <v>496</v>
      </c>
      <c r="H197" s="5">
        <f t="shared" si="6"/>
        <v>1</v>
      </c>
      <c r="I197" t="s">
        <v>2515</v>
      </c>
      <c r="J197" t="s">
        <v>2520</v>
      </c>
      <c r="K197" t="s">
        <v>2517</v>
      </c>
      <c r="L197" t="s">
        <v>1664</v>
      </c>
      <c r="M197" t="s">
        <v>1661</v>
      </c>
      <c r="N197" t="s">
        <v>1662</v>
      </c>
      <c r="O197" t="s">
        <v>1663</v>
      </c>
      <c r="P197" t="s">
        <v>463</v>
      </c>
      <c r="AD197" t="s">
        <v>2973</v>
      </c>
    </row>
    <row r="198" spans="1:40" x14ac:dyDescent="0.25">
      <c r="A198" t="s">
        <v>1348</v>
      </c>
      <c r="B198" t="s">
        <v>1347</v>
      </c>
      <c r="C198" t="s">
        <v>1660</v>
      </c>
      <c r="D198" t="s">
        <v>1908</v>
      </c>
      <c r="E198">
        <f t="shared" si="7"/>
        <v>11</v>
      </c>
      <c r="F198" t="s">
        <v>1711</v>
      </c>
      <c r="G198" t="s">
        <v>497</v>
      </c>
      <c r="H198" s="5">
        <f t="shared" si="6"/>
        <v>4</v>
      </c>
      <c r="I198" t="s">
        <v>2515</v>
      </c>
      <c r="J198" t="s">
        <v>2520</v>
      </c>
      <c r="K198" t="s">
        <v>2517</v>
      </c>
      <c r="L198" t="s">
        <v>1664</v>
      </c>
      <c r="M198" t="s">
        <v>1661</v>
      </c>
      <c r="N198" t="s">
        <v>1662</v>
      </c>
      <c r="O198" t="s">
        <v>1663</v>
      </c>
      <c r="P198" t="s">
        <v>242</v>
      </c>
      <c r="Q198" t="s">
        <v>498</v>
      </c>
      <c r="R198" t="s">
        <v>499</v>
      </c>
      <c r="S198" t="s">
        <v>500</v>
      </c>
      <c r="AD198" t="s">
        <v>2884</v>
      </c>
      <c r="AE198" t="s">
        <v>2998</v>
      </c>
      <c r="AF198" t="s">
        <v>2999</v>
      </c>
      <c r="AG198" t="s">
        <v>3000</v>
      </c>
    </row>
    <row r="199" spans="1:40" x14ac:dyDescent="0.25">
      <c r="A199" t="s">
        <v>1470</v>
      </c>
      <c r="B199" t="s">
        <v>1469</v>
      </c>
      <c r="C199" t="s">
        <v>1656</v>
      </c>
      <c r="D199" t="s">
        <v>1909</v>
      </c>
      <c r="E199">
        <f t="shared" si="7"/>
        <v>15</v>
      </c>
      <c r="F199" t="s">
        <v>1697</v>
      </c>
      <c r="G199" t="s">
        <v>502</v>
      </c>
      <c r="H199" s="5">
        <f t="shared" si="6"/>
        <v>8</v>
      </c>
      <c r="I199" t="s">
        <v>2515</v>
      </c>
      <c r="J199" t="s">
        <v>2520</v>
      </c>
      <c r="K199" t="s">
        <v>2517</v>
      </c>
      <c r="L199" t="s">
        <v>1664</v>
      </c>
      <c r="M199" t="s">
        <v>1661</v>
      </c>
      <c r="N199" t="s">
        <v>1662</v>
      </c>
      <c r="O199" t="s">
        <v>1663</v>
      </c>
      <c r="P199" t="s">
        <v>501</v>
      </c>
      <c r="Q199" t="s">
        <v>68</v>
      </c>
      <c r="R199" t="s">
        <v>14</v>
      </c>
      <c r="S199" t="s">
        <v>503</v>
      </c>
      <c r="T199" t="s">
        <v>506</v>
      </c>
      <c r="U199" t="s">
        <v>504</v>
      </c>
      <c r="V199" t="s">
        <v>505</v>
      </c>
      <c r="W199" t="s">
        <v>106</v>
      </c>
      <c r="AD199" t="s">
        <v>3001</v>
      </c>
      <c r="AE199" t="s">
        <v>2932</v>
      </c>
      <c r="AF199" t="s">
        <v>2740</v>
      </c>
      <c r="AG199" t="s">
        <v>3002</v>
      </c>
      <c r="AH199" t="s">
        <v>3003</v>
      </c>
      <c r="AI199" t="s">
        <v>3004</v>
      </c>
      <c r="AJ199" t="s">
        <v>3005</v>
      </c>
      <c r="AK199" t="s">
        <v>2801</v>
      </c>
    </row>
    <row r="200" spans="1:40" x14ac:dyDescent="0.25">
      <c r="A200" t="s">
        <v>1559</v>
      </c>
      <c r="B200" t="s">
        <v>1558</v>
      </c>
      <c r="C200" t="s">
        <v>1655</v>
      </c>
      <c r="D200" t="s">
        <v>1910</v>
      </c>
      <c r="E200">
        <f t="shared" si="7"/>
        <v>7</v>
      </c>
      <c r="F200" t="s">
        <v>1697</v>
      </c>
      <c r="G200" t="s">
        <v>868</v>
      </c>
      <c r="H200" s="5">
        <f t="shared" si="6"/>
        <v>0</v>
      </c>
      <c r="I200" t="s">
        <v>2515</v>
      </c>
      <c r="J200" t="s">
        <v>2520</v>
      </c>
      <c r="K200" t="s">
        <v>2517</v>
      </c>
      <c r="L200" t="s">
        <v>1664</v>
      </c>
      <c r="M200" t="s">
        <v>1661</v>
      </c>
      <c r="N200" t="s">
        <v>1662</v>
      </c>
      <c r="O200" t="s">
        <v>1663</v>
      </c>
    </row>
    <row r="201" spans="1:40" x14ac:dyDescent="0.25">
      <c r="A201" t="s">
        <v>1075</v>
      </c>
      <c r="B201" t="s">
        <v>1074</v>
      </c>
      <c r="C201" t="s">
        <v>1657</v>
      </c>
      <c r="D201" t="s">
        <v>1911</v>
      </c>
      <c r="E201">
        <f t="shared" si="7"/>
        <v>7</v>
      </c>
      <c r="F201" t="s">
        <v>1712</v>
      </c>
      <c r="G201" t="s">
        <v>508</v>
      </c>
      <c r="H201" s="5">
        <f t="shared" si="6"/>
        <v>0</v>
      </c>
      <c r="I201" t="s">
        <v>2515</v>
      </c>
      <c r="J201" t="s">
        <v>2520</v>
      </c>
      <c r="K201" t="s">
        <v>2517</v>
      </c>
      <c r="L201" t="s">
        <v>1664</v>
      </c>
      <c r="M201" t="s">
        <v>1661</v>
      </c>
      <c r="N201" t="s">
        <v>1662</v>
      </c>
      <c r="O201" t="s">
        <v>1663</v>
      </c>
    </row>
    <row r="202" spans="1:40" x14ac:dyDescent="0.25">
      <c r="A202" t="s">
        <v>1511</v>
      </c>
      <c r="B202" t="s">
        <v>1510</v>
      </c>
      <c r="C202" t="s">
        <v>1657</v>
      </c>
      <c r="D202" t="s">
        <v>1912</v>
      </c>
      <c r="E202">
        <f t="shared" si="7"/>
        <v>18</v>
      </c>
      <c r="F202" t="s">
        <v>1712</v>
      </c>
      <c r="G202" t="s">
        <v>517</v>
      </c>
      <c r="H202" s="5">
        <f t="shared" si="6"/>
        <v>11</v>
      </c>
      <c r="I202" t="s">
        <v>2515</v>
      </c>
      <c r="J202" t="s">
        <v>2520</v>
      </c>
      <c r="K202" t="s">
        <v>2517</v>
      </c>
      <c r="L202" t="s">
        <v>1664</v>
      </c>
      <c r="M202" t="s">
        <v>1661</v>
      </c>
      <c r="N202" t="s">
        <v>1662</v>
      </c>
      <c r="O202" t="s">
        <v>1663</v>
      </c>
      <c r="P202" t="s">
        <v>86</v>
      </c>
      <c r="Q202" t="s">
        <v>511</v>
      </c>
      <c r="R202" t="s">
        <v>516</v>
      </c>
      <c r="S202" t="s">
        <v>518</v>
      </c>
      <c r="T202" t="s">
        <v>519</v>
      </c>
      <c r="U202" t="s">
        <v>520</v>
      </c>
      <c r="V202" t="s">
        <v>521</v>
      </c>
      <c r="W202" t="s">
        <v>522</v>
      </c>
      <c r="X202" t="s">
        <v>523</v>
      </c>
      <c r="Y202" t="s">
        <v>524</v>
      </c>
      <c r="Z202" t="s">
        <v>525</v>
      </c>
      <c r="AD202" t="s">
        <v>2788</v>
      </c>
      <c r="AE202" t="s">
        <v>3006</v>
      </c>
      <c r="AF202" t="s">
        <v>3007</v>
      </c>
      <c r="AG202" t="s">
        <v>3008</v>
      </c>
      <c r="AH202" t="s">
        <v>3009</v>
      </c>
      <c r="AI202" t="s">
        <v>3010</v>
      </c>
      <c r="AJ202" t="s">
        <v>3011</v>
      </c>
      <c r="AK202" t="s">
        <v>3012</v>
      </c>
      <c r="AL202" t="s">
        <v>3013</v>
      </c>
      <c r="AM202" t="s">
        <v>3014</v>
      </c>
      <c r="AN202" t="s">
        <v>3015</v>
      </c>
    </row>
    <row r="203" spans="1:40" x14ac:dyDescent="0.25">
      <c r="A203" t="s">
        <v>1001</v>
      </c>
      <c r="B203" t="s">
        <v>1000</v>
      </c>
      <c r="C203" t="s">
        <v>1657</v>
      </c>
      <c r="D203" t="s">
        <v>1913</v>
      </c>
      <c r="E203">
        <f t="shared" si="7"/>
        <v>8</v>
      </c>
      <c r="F203" t="s">
        <v>1713</v>
      </c>
      <c r="G203" t="s">
        <v>526</v>
      </c>
      <c r="H203" s="5">
        <f t="shared" si="6"/>
        <v>1</v>
      </c>
      <c r="I203" t="s">
        <v>2515</v>
      </c>
      <c r="J203" t="s">
        <v>2520</v>
      </c>
      <c r="K203" t="s">
        <v>2517</v>
      </c>
      <c r="L203" t="s">
        <v>1664</v>
      </c>
      <c r="M203" t="s">
        <v>1661</v>
      </c>
      <c r="N203" t="s">
        <v>1662</v>
      </c>
      <c r="O203" t="s">
        <v>1663</v>
      </c>
      <c r="P203" t="s">
        <v>1</v>
      </c>
      <c r="AD203" t="s">
        <v>2732</v>
      </c>
    </row>
    <row r="204" spans="1:40" x14ac:dyDescent="0.25">
      <c r="A204" t="s">
        <v>1039</v>
      </c>
      <c r="B204" t="s">
        <v>1038</v>
      </c>
      <c r="C204" t="s">
        <v>1657</v>
      </c>
      <c r="D204" t="s">
        <v>1914</v>
      </c>
      <c r="E204">
        <f t="shared" si="7"/>
        <v>12</v>
      </c>
      <c r="F204" t="s">
        <v>1713</v>
      </c>
      <c r="G204" t="s">
        <v>527</v>
      </c>
      <c r="H204" s="5">
        <f t="shared" si="6"/>
        <v>5</v>
      </c>
      <c r="I204" t="s">
        <v>2515</v>
      </c>
      <c r="J204" t="s">
        <v>2520</v>
      </c>
      <c r="K204" t="s">
        <v>2517</v>
      </c>
      <c r="L204" t="s">
        <v>1664</v>
      </c>
      <c r="M204" t="s">
        <v>1661</v>
      </c>
      <c r="N204" t="s">
        <v>1662</v>
      </c>
      <c r="O204" t="s">
        <v>1663</v>
      </c>
      <c r="P204" t="s">
        <v>280</v>
      </c>
      <c r="Q204" t="s">
        <v>46</v>
      </c>
      <c r="R204" t="s">
        <v>528</v>
      </c>
      <c r="S204" t="s">
        <v>529</v>
      </c>
      <c r="T204" t="s">
        <v>1</v>
      </c>
      <c r="AD204" t="s">
        <v>2906</v>
      </c>
      <c r="AE204" t="s">
        <v>2765</v>
      </c>
      <c r="AF204" t="s">
        <v>3016</v>
      </c>
      <c r="AG204" t="s">
        <v>3017</v>
      </c>
      <c r="AH204" t="s">
        <v>2732</v>
      </c>
    </row>
    <row r="205" spans="1:40" x14ac:dyDescent="0.25">
      <c r="A205" t="s">
        <v>1045</v>
      </c>
      <c r="B205" t="s">
        <v>1044</v>
      </c>
      <c r="C205" t="s">
        <v>1657</v>
      </c>
      <c r="D205" t="s">
        <v>1915</v>
      </c>
      <c r="E205">
        <f t="shared" si="7"/>
        <v>10</v>
      </c>
      <c r="F205" t="s">
        <v>1713</v>
      </c>
      <c r="G205" t="s">
        <v>530</v>
      </c>
      <c r="H205" s="5">
        <f t="shared" si="6"/>
        <v>3</v>
      </c>
      <c r="I205" t="s">
        <v>2515</v>
      </c>
      <c r="J205" t="s">
        <v>2520</v>
      </c>
      <c r="K205" t="s">
        <v>2517</v>
      </c>
      <c r="L205" t="s">
        <v>1664</v>
      </c>
      <c r="M205" t="s">
        <v>1661</v>
      </c>
      <c r="N205" t="s">
        <v>1662</v>
      </c>
      <c r="O205" t="s">
        <v>1663</v>
      </c>
      <c r="P205" t="s">
        <v>53</v>
      </c>
      <c r="Q205" t="s">
        <v>102</v>
      </c>
      <c r="R205" t="s">
        <v>101</v>
      </c>
      <c r="AD205" t="s">
        <v>2770</v>
      </c>
      <c r="AE205" t="s">
        <v>2796</v>
      </c>
      <c r="AF205" t="s">
        <v>2795</v>
      </c>
    </row>
    <row r="206" spans="1:40" x14ac:dyDescent="0.25">
      <c r="A206" t="s">
        <v>1060</v>
      </c>
      <c r="B206" t="s">
        <v>1059</v>
      </c>
      <c r="C206" t="s">
        <v>1657</v>
      </c>
      <c r="D206" t="s">
        <v>1916</v>
      </c>
      <c r="E206">
        <f t="shared" si="7"/>
        <v>8</v>
      </c>
      <c r="F206" t="s">
        <v>1713</v>
      </c>
      <c r="G206" t="s">
        <v>531</v>
      </c>
      <c r="H206" s="5">
        <f t="shared" si="6"/>
        <v>1</v>
      </c>
      <c r="I206" t="s">
        <v>2515</v>
      </c>
      <c r="J206" t="s">
        <v>2520</v>
      </c>
      <c r="K206" t="s">
        <v>2517</v>
      </c>
      <c r="L206" t="s">
        <v>1664</v>
      </c>
      <c r="M206" t="s">
        <v>1661</v>
      </c>
      <c r="N206" t="s">
        <v>1662</v>
      </c>
      <c r="O206" t="s">
        <v>1663</v>
      </c>
      <c r="P206" t="s">
        <v>532</v>
      </c>
      <c r="AD206" t="s">
        <v>3018</v>
      </c>
    </row>
    <row r="207" spans="1:40" x14ac:dyDescent="0.25">
      <c r="A207" t="s">
        <v>1069</v>
      </c>
      <c r="B207" t="s">
        <v>1068</v>
      </c>
      <c r="C207" t="s">
        <v>1657</v>
      </c>
      <c r="D207" t="s">
        <v>1917</v>
      </c>
      <c r="E207">
        <f t="shared" si="7"/>
        <v>7</v>
      </c>
      <c r="F207" t="s">
        <v>1713</v>
      </c>
      <c r="G207" t="s">
        <v>533</v>
      </c>
      <c r="H207" s="5">
        <f t="shared" si="6"/>
        <v>0</v>
      </c>
      <c r="I207" t="s">
        <v>2515</v>
      </c>
      <c r="J207" t="s">
        <v>2520</v>
      </c>
      <c r="K207" t="s">
        <v>2517</v>
      </c>
      <c r="L207" t="s">
        <v>1664</v>
      </c>
      <c r="M207" t="s">
        <v>1661</v>
      </c>
      <c r="N207" t="s">
        <v>1662</v>
      </c>
      <c r="O207" t="s">
        <v>1663</v>
      </c>
    </row>
    <row r="208" spans="1:40" x14ac:dyDescent="0.25">
      <c r="A208" t="s">
        <v>1124</v>
      </c>
      <c r="B208" t="s">
        <v>1123</v>
      </c>
      <c r="C208" t="s">
        <v>1657</v>
      </c>
      <c r="D208" t="s">
        <v>1918</v>
      </c>
      <c r="E208">
        <f t="shared" si="7"/>
        <v>10</v>
      </c>
      <c r="F208" t="s">
        <v>1713</v>
      </c>
      <c r="G208" t="s">
        <v>534</v>
      </c>
      <c r="H208" s="5">
        <f t="shared" si="6"/>
        <v>3</v>
      </c>
      <c r="I208" t="s">
        <v>2515</v>
      </c>
      <c r="J208" t="s">
        <v>2520</v>
      </c>
      <c r="K208" t="s">
        <v>2517</v>
      </c>
      <c r="L208" t="s">
        <v>1664</v>
      </c>
      <c r="M208" t="s">
        <v>1661</v>
      </c>
      <c r="N208" t="s">
        <v>1662</v>
      </c>
      <c r="O208" t="s">
        <v>1663</v>
      </c>
      <c r="P208" t="s">
        <v>150</v>
      </c>
      <c r="Q208" t="s">
        <v>99</v>
      </c>
      <c r="R208" t="s">
        <v>67</v>
      </c>
      <c r="AD208" t="s">
        <v>2819</v>
      </c>
      <c r="AE208" t="s">
        <v>2794</v>
      </c>
      <c r="AF208" t="s">
        <v>3019</v>
      </c>
    </row>
    <row r="209" spans="1:30" x14ac:dyDescent="0.25">
      <c r="A209" t="s">
        <v>1418</v>
      </c>
      <c r="B209" t="s">
        <v>1417</v>
      </c>
      <c r="C209" t="s">
        <v>1657</v>
      </c>
      <c r="D209" t="s">
        <v>1919</v>
      </c>
      <c r="E209">
        <f t="shared" si="7"/>
        <v>7</v>
      </c>
      <c r="F209" t="s">
        <v>1713</v>
      </c>
      <c r="G209" t="s">
        <v>535</v>
      </c>
      <c r="H209" s="5">
        <f t="shared" si="6"/>
        <v>0</v>
      </c>
      <c r="I209" t="s">
        <v>2515</v>
      </c>
      <c r="J209" t="s">
        <v>2520</v>
      </c>
      <c r="K209" t="s">
        <v>2517</v>
      </c>
      <c r="L209" t="s">
        <v>1664</v>
      </c>
      <c r="M209" t="s">
        <v>1661</v>
      </c>
      <c r="N209" t="s">
        <v>1662</v>
      </c>
      <c r="O209" t="s">
        <v>1663</v>
      </c>
    </row>
    <row r="210" spans="1:30" x14ac:dyDescent="0.25">
      <c r="A210" t="s">
        <v>1642</v>
      </c>
      <c r="B210" t="s">
        <v>1641</v>
      </c>
      <c r="C210" t="s">
        <v>1657</v>
      </c>
      <c r="D210" t="s">
        <v>1920</v>
      </c>
      <c r="E210">
        <f t="shared" si="7"/>
        <v>8</v>
      </c>
      <c r="F210" t="s">
        <v>1713</v>
      </c>
      <c r="G210" t="s">
        <v>885</v>
      </c>
      <c r="H210" s="5">
        <f t="shared" si="6"/>
        <v>1</v>
      </c>
      <c r="I210" t="s">
        <v>2515</v>
      </c>
      <c r="J210" t="s">
        <v>2520</v>
      </c>
      <c r="K210" t="s">
        <v>2517</v>
      </c>
      <c r="L210" t="s">
        <v>1664</v>
      </c>
      <c r="M210" t="s">
        <v>1661</v>
      </c>
      <c r="N210" t="s">
        <v>1662</v>
      </c>
      <c r="O210" t="s">
        <v>1663</v>
      </c>
      <c r="P210" t="s">
        <v>113</v>
      </c>
      <c r="AD210" t="s">
        <v>2802</v>
      </c>
    </row>
  </sheetData>
  <autoFilter ref="A2:AC210"/>
  <mergeCells count="9">
    <mergeCell ref="U1:AC1"/>
    <mergeCell ref="C1:E1"/>
    <mergeCell ref="AD1:AH1"/>
    <mergeCell ref="AI1:AQ1"/>
    <mergeCell ref="A1:B1"/>
    <mergeCell ref="I1:J1"/>
    <mergeCell ref="K1:O1"/>
    <mergeCell ref="F1:H1"/>
    <mergeCell ref="P1:T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N446"/>
  <sheetViews>
    <sheetView tabSelected="1" zoomScaleNormal="100" workbookViewId="0">
      <selection activeCell="C448" sqref="C448"/>
    </sheetView>
  </sheetViews>
  <sheetFormatPr baseColWidth="10" defaultRowHeight="15" x14ac:dyDescent="0.25"/>
  <cols>
    <col min="1" max="1" width="25.140625" bestFit="1" customWidth="1"/>
    <col min="2" max="2" width="45" customWidth="1"/>
    <col min="3" max="3" width="16.42578125" customWidth="1"/>
    <col min="4" max="4" width="11.7109375" customWidth="1"/>
    <col min="5" max="5" width="33.85546875" customWidth="1"/>
    <col min="6" max="6" width="16.85546875" customWidth="1"/>
  </cols>
  <sheetData>
    <row r="1" spans="1:14" x14ac:dyDescent="0.25">
      <c r="A1" s="1" t="s">
        <v>1923</v>
      </c>
      <c r="B1" s="1" t="s">
        <v>1924</v>
      </c>
      <c r="C1" s="1" t="s">
        <v>1926</v>
      </c>
      <c r="D1" s="1" t="s">
        <v>1925</v>
      </c>
      <c r="E1" s="1" t="s">
        <v>2509</v>
      </c>
      <c r="F1" s="1" t="s">
        <v>2721</v>
      </c>
      <c r="G1" s="1" t="s">
        <v>2722</v>
      </c>
      <c r="H1" s="1" t="s">
        <v>2723</v>
      </c>
      <c r="I1" s="1" t="s">
        <v>2724</v>
      </c>
      <c r="J1" s="1" t="s">
        <v>2725</v>
      </c>
      <c r="K1" s="1" t="s">
        <v>2726</v>
      </c>
      <c r="L1" s="1" t="s">
        <v>2727</v>
      </c>
      <c r="M1" s="1" t="s">
        <v>2728</v>
      </c>
      <c r="N1" s="1" t="s">
        <v>2729</v>
      </c>
    </row>
    <row r="2" spans="1:14" hidden="1" x14ac:dyDescent="0.25">
      <c r="A2" t="s">
        <v>2140</v>
      </c>
      <c r="B2" t="s">
        <v>2141</v>
      </c>
      <c r="D2">
        <v>255</v>
      </c>
      <c r="E2" t="s">
        <v>1929</v>
      </c>
    </row>
    <row r="3" spans="1:14" hidden="1" x14ac:dyDescent="0.25">
      <c r="A3" t="s">
        <v>195</v>
      </c>
      <c r="B3" t="s">
        <v>2315</v>
      </c>
      <c r="D3">
        <v>255</v>
      </c>
      <c r="E3" t="s">
        <v>1929</v>
      </c>
    </row>
    <row r="4" spans="1:14" hidden="1" x14ac:dyDescent="0.25">
      <c r="A4" t="s">
        <v>194</v>
      </c>
      <c r="B4" t="s">
        <v>2170</v>
      </c>
      <c r="D4">
        <v>255</v>
      </c>
      <c r="E4" t="s">
        <v>1929</v>
      </c>
    </row>
    <row r="5" spans="1:14" hidden="1" x14ac:dyDescent="0.25">
      <c r="A5" t="s">
        <v>258</v>
      </c>
      <c r="B5" t="s">
        <v>2488</v>
      </c>
      <c r="D5">
        <v>255</v>
      </c>
      <c r="E5" t="s">
        <v>1929</v>
      </c>
    </row>
    <row r="6" spans="1:14" hidden="1" x14ac:dyDescent="0.25">
      <c r="A6" t="s">
        <v>262</v>
      </c>
      <c r="B6" t="s">
        <v>2504</v>
      </c>
      <c r="D6">
        <v>255</v>
      </c>
      <c r="E6" t="s">
        <v>1929</v>
      </c>
    </row>
    <row r="7" spans="1:14" hidden="1" x14ac:dyDescent="0.25">
      <c r="A7" t="s">
        <v>261</v>
      </c>
      <c r="B7" t="s">
        <v>2501</v>
      </c>
      <c r="D7">
        <v>255</v>
      </c>
      <c r="E7" t="s">
        <v>1929</v>
      </c>
    </row>
    <row r="8" spans="1:14" hidden="1" x14ac:dyDescent="0.25">
      <c r="A8" t="s">
        <v>257</v>
      </c>
      <c r="B8" t="s">
        <v>2485</v>
      </c>
      <c r="D8">
        <v>255</v>
      </c>
      <c r="E8" t="s">
        <v>1929</v>
      </c>
    </row>
    <row r="9" spans="1:14" hidden="1" x14ac:dyDescent="0.25">
      <c r="A9" t="s">
        <v>259</v>
      </c>
      <c r="B9" t="s">
        <v>2489</v>
      </c>
      <c r="D9">
        <v>255</v>
      </c>
      <c r="E9" t="s">
        <v>1929</v>
      </c>
    </row>
    <row r="10" spans="1:14" hidden="1" x14ac:dyDescent="0.25">
      <c r="A10" t="s">
        <v>260</v>
      </c>
      <c r="B10" t="s">
        <v>2497</v>
      </c>
      <c r="D10">
        <v>255</v>
      </c>
      <c r="E10" t="s">
        <v>1929</v>
      </c>
    </row>
    <row r="11" spans="1:14" hidden="1" x14ac:dyDescent="0.25">
      <c r="A11" t="s">
        <v>1927</v>
      </c>
      <c r="B11" t="s">
        <v>1928</v>
      </c>
      <c r="D11">
        <v>255</v>
      </c>
      <c r="E11" t="s">
        <v>2551</v>
      </c>
      <c r="F11" t="s">
        <v>2554</v>
      </c>
      <c r="G11" t="s">
        <v>2555</v>
      </c>
      <c r="H11" t="s">
        <v>2556</v>
      </c>
    </row>
    <row r="12" spans="1:14" hidden="1" x14ac:dyDescent="0.25">
      <c r="A12" t="s">
        <v>172</v>
      </c>
      <c r="B12" t="s">
        <v>1930</v>
      </c>
      <c r="D12">
        <v>255</v>
      </c>
      <c r="E12" t="s">
        <v>1929</v>
      </c>
    </row>
    <row r="13" spans="1:14" hidden="1" x14ac:dyDescent="0.25">
      <c r="A13" t="s">
        <v>248</v>
      </c>
      <c r="B13" t="s">
        <v>248</v>
      </c>
      <c r="D13">
        <v>255</v>
      </c>
      <c r="E13" t="s">
        <v>1929</v>
      </c>
    </row>
    <row r="14" spans="1:14" hidden="1" x14ac:dyDescent="0.25">
      <c r="A14" t="s">
        <v>1931</v>
      </c>
      <c r="B14" t="s">
        <v>1932</v>
      </c>
      <c r="D14">
        <v>255</v>
      </c>
      <c r="E14" t="s">
        <v>1929</v>
      </c>
    </row>
    <row r="15" spans="1:14" hidden="1" x14ac:dyDescent="0.25">
      <c r="A15" t="s">
        <v>414</v>
      </c>
      <c r="B15" t="s">
        <v>1933</v>
      </c>
      <c r="D15">
        <v>255</v>
      </c>
      <c r="E15" t="s">
        <v>1929</v>
      </c>
    </row>
    <row r="16" spans="1:14" hidden="1" x14ac:dyDescent="0.25">
      <c r="A16" t="s">
        <v>415</v>
      </c>
      <c r="B16" t="s">
        <v>1934</v>
      </c>
      <c r="D16">
        <v>255</v>
      </c>
      <c r="E16" t="s">
        <v>1950</v>
      </c>
    </row>
    <row r="17" spans="1:11" hidden="1" x14ac:dyDescent="0.25">
      <c r="A17" t="s">
        <v>249</v>
      </c>
      <c r="B17" t="s">
        <v>1935</v>
      </c>
      <c r="D17">
        <v>255</v>
      </c>
      <c r="E17" t="s">
        <v>1929</v>
      </c>
    </row>
    <row r="18" spans="1:11" hidden="1" x14ac:dyDescent="0.25">
      <c r="A18" t="s">
        <v>1936</v>
      </c>
      <c r="B18" t="s">
        <v>1937</v>
      </c>
      <c r="D18">
        <v>255</v>
      </c>
      <c r="E18" t="s">
        <v>1929</v>
      </c>
    </row>
    <row r="19" spans="1:11" hidden="1" x14ac:dyDescent="0.25">
      <c r="A19" t="s">
        <v>227</v>
      </c>
      <c r="B19" t="s">
        <v>1938</v>
      </c>
      <c r="C19" t="s">
        <v>2537</v>
      </c>
      <c r="D19">
        <v>255</v>
      </c>
      <c r="E19" t="s">
        <v>1929</v>
      </c>
    </row>
    <row r="20" spans="1:11" hidden="1" x14ac:dyDescent="0.25">
      <c r="A20" t="s">
        <v>1939</v>
      </c>
      <c r="B20" t="s">
        <v>1940</v>
      </c>
      <c r="D20">
        <v>255</v>
      </c>
      <c r="E20" t="s">
        <v>1929</v>
      </c>
    </row>
    <row r="21" spans="1:11" hidden="1" x14ac:dyDescent="0.25">
      <c r="A21" t="s">
        <v>1941</v>
      </c>
      <c r="B21" t="s">
        <v>1942</v>
      </c>
      <c r="D21">
        <v>4</v>
      </c>
      <c r="E21" t="s">
        <v>1929</v>
      </c>
    </row>
    <row r="22" spans="1:11" hidden="1" x14ac:dyDescent="0.25">
      <c r="A22" t="s">
        <v>1943</v>
      </c>
      <c r="B22" t="s">
        <v>1944</v>
      </c>
      <c r="D22">
        <v>255</v>
      </c>
      <c r="E22" t="s">
        <v>1929</v>
      </c>
    </row>
    <row r="23" spans="1:11" hidden="1" x14ac:dyDescent="0.25">
      <c r="A23" t="s">
        <v>1945</v>
      </c>
      <c r="B23" t="s">
        <v>1946</v>
      </c>
      <c r="D23">
        <v>255</v>
      </c>
      <c r="E23" t="s">
        <v>1950</v>
      </c>
    </row>
    <row r="24" spans="1:11" hidden="1" x14ac:dyDescent="0.25">
      <c r="A24" t="s">
        <v>408</v>
      </c>
      <c r="B24" t="s">
        <v>1947</v>
      </c>
      <c r="D24">
        <v>255</v>
      </c>
      <c r="E24" t="s">
        <v>1929</v>
      </c>
    </row>
    <row r="25" spans="1:11" hidden="1" x14ac:dyDescent="0.25">
      <c r="A25" t="s">
        <v>1948</v>
      </c>
      <c r="B25" t="s">
        <v>1949</v>
      </c>
      <c r="D25">
        <v>255</v>
      </c>
      <c r="E25" t="s">
        <v>1929</v>
      </c>
    </row>
    <row r="26" spans="1:11" hidden="1" x14ac:dyDescent="0.25">
      <c r="A26" t="s">
        <v>163</v>
      </c>
      <c r="B26" t="s">
        <v>1951</v>
      </c>
      <c r="D26">
        <v>255</v>
      </c>
      <c r="E26" t="s">
        <v>2551</v>
      </c>
      <c r="F26" t="s">
        <v>2552</v>
      </c>
      <c r="G26" t="s">
        <v>2553</v>
      </c>
    </row>
    <row r="27" spans="1:11" hidden="1" x14ac:dyDescent="0.25">
      <c r="A27" t="s">
        <v>267</v>
      </c>
      <c r="B27" t="s">
        <v>1952</v>
      </c>
      <c r="C27" t="s">
        <v>2538</v>
      </c>
      <c r="D27">
        <v>255</v>
      </c>
      <c r="E27" t="s">
        <v>1929</v>
      </c>
    </row>
    <row r="28" spans="1:11" hidden="1" x14ac:dyDescent="0.25">
      <c r="A28" t="s">
        <v>126</v>
      </c>
      <c r="B28" t="s">
        <v>1953</v>
      </c>
      <c r="D28">
        <v>255</v>
      </c>
      <c r="E28" t="s">
        <v>2551</v>
      </c>
      <c r="F28" t="s">
        <v>2552</v>
      </c>
      <c r="G28" t="s">
        <v>2553</v>
      </c>
    </row>
    <row r="29" spans="1:11" hidden="1" x14ac:dyDescent="0.25">
      <c r="A29" t="s">
        <v>84</v>
      </c>
      <c r="B29" t="s">
        <v>1954</v>
      </c>
      <c r="D29">
        <v>255</v>
      </c>
      <c r="E29" t="s">
        <v>2551</v>
      </c>
      <c r="F29" t="s">
        <v>2557</v>
      </c>
      <c r="G29" t="s">
        <v>2558</v>
      </c>
      <c r="H29" t="s">
        <v>2559</v>
      </c>
    </row>
    <row r="30" spans="1:11" hidden="1" x14ac:dyDescent="0.25">
      <c r="A30" t="s">
        <v>1955</v>
      </c>
      <c r="B30" t="s">
        <v>1956</v>
      </c>
      <c r="D30">
        <v>255</v>
      </c>
      <c r="E30" t="s">
        <v>2551</v>
      </c>
      <c r="F30" t="s">
        <v>2560</v>
      </c>
      <c r="G30" t="s">
        <v>2561</v>
      </c>
      <c r="H30" t="s">
        <v>2562</v>
      </c>
      <c r="I30" t="s">
        <v>2563</v>
      </c>
      <c r="J30" t="s">
        <v>2564</v>
      </c>
      <c r="K30" t="s">
        <v>2565</v>
      </c>
    </row>
    <row r="31" spans="1:11" hidden="1" x14ac:dyDescent="0.25">
      <c r="A31" t="s">
        <v>1957</v>
      </c>
      <c r="B31" t="s">
        <v>1958</v>
      </c>
      <c r="D31">
        <v>255</v>
      </c>
      <c r="E31" t="s">
        <v>1929</v>
      </c>
    </row>
    <row r="32" spans="1:11" hidden="1" x14ac:dyDescent="0.25">
      <c r="A32" t="s">
        <v>1959</v>
      </c>
      <c r="B32" t="s">
        <v>1960</v>
      </c>
      <c r="C32" t="s">
        <v>2539</v>
      </c>
      <c r="D32">
        <v>5</v>
      </c>
      <c r="E32" t="s">
        <v>1929</v>
      </c>
    </row>
    <row r="33" spans="1:7" hidden="1" x14ac:dyDescent="0.25">
      <c r="A33" t="s">
        <v>242</v>
      </c>
      <c r="B33" t="s">
        <v>1961</v>
      </c>
      <c r="D33">
        <v>255</v>
      </c>
      <c r="E33" t="s">
        <v>1929</v>
      </c>
    </row>
    <row r="34" spans="1:7" hidden="1" x14ac:dyDescent="0.25">
      <c r="A34" t="s">
        <v>1962</v>
      </c>
      <c r="B34" t="s">
        <v>1963</v>
      </c>
      <c r="D34">
        <v>255</v>
      </c>
      <c r="E34" t="s">
        <v>1929</v>
      </c>
    </row>
    <row r="35" spans="1:7" hidden="1" x14ac:dyDescent="0.25">
      <c r="A35" t="s">
        <v>1964</v>
      </c>
      <c r="B35" t="s">
        <v>1965</v>
      </c>
      <c r="D35">
        <v>3</v>
      </c>
      <c r="E35" t="s">
        <v>1929</v>
      </c>
    </row>
    <row r="36" spans="1:7" hidden="1" x14ac:dyDescent="0.25">
      <c r="A36" t="s">
        <v>1966</v>
      </c>
      <c r="B36" t="s">
        <v>1967</v>
      </c>
      <c r="D36">
        <v>255</v>
      </c>
      <c r="E36" t="s">
        <v>1929</v>
      </c>
    </row>
    <row r="37" spans="1:7" hidden="1" x14ac:dyDescent="0.25">
      <c r="A37" t="s">
        <v>4</v>
      </c>
      <c r="B37" t="s">
        <v>1968</v>
      </c>
      <c r="D37">
        <v>255</v>
      </c>
      <c r="E37" t="s">
        <v>1929</v>
      </c>
    </row>
    <row r="38" spans="1:7" hidden="1" x14ac:dyDescent="0.25">
      <c r="A38" t="s">
        <v>1969</v>
      </c>
      <c r="B38" t="s">
        <v>1970</v>
      </c>
      <c r="C38" t="s">
        <v>2540</v>
      </c>
      <c r="D38">
        <v>8</v>
      </c>
      <c r="E38" t="s">
        <v>1929</v>
      </c>
    </row>
    <row r="39" spans="1:7" hidden="1" x14ac:dyDescent="0.25">
      <c r="A39" t="s">
        <v>279</v>
      </c>
      <c r="B39" t="s">
        <v>1971</v>
      </c>
      <c r="D39">
        <v>255</v>
      </c>
      <c r="E39" t="s">
        <v>2551</v>
      </c>
      <c r="F39" t="s">
        <v>2552</v>
      </c>
      <c r="G39" t="s">
        <v>2553</v>
      </c>
    </row>
    <row r="40" spans="1:7" hidden="1" x14ac:dyDescent="0.25">
      <c r="A40" t="s">
        <v>409</v>
      </c>
      <c r="B40" t="s">
        <v>1972</v>
      </c>
      <c r="D40">
        <v>255</v>
      </c>
      <c r="E40" t="s">
        <v>1929</v>
      </c>
    </row>
    <row r="41" spans="1:7" hidden="1" x14ac:dyDescent="0.25">
      <c r="A41" t="s">
        <v>68</v>
      </c>
      <c r="B41" t="s">
        <v>1973</v>
      </c>
      <c r="D41">
        <v>255</v>
      </c>
      <c r="E41" t="s">
        <v>1929</v>
      </c>
    </row>
    <row r="42" spans="1:7" hidden="1" x14ac:dyDescent="0.25">
      <c r="A42" t="s">
        <v>1974</v>
      </c>
      <c r="B42" t="s">
        <v>1975</v>
      </c>
      <c r="D42">
        <v>255</v>
      </c>
      <c r="E42" t="s">
        <v>1929</v>
      </c>
    </row>
    <row r="43" spans="1:7" hidden="1" x14ac:dyDescent="0.25">
      <c r="A43" t="s">
        <v>150</v>
      </c>
      <c r="B43" t="s">
        <v>1976</v>
      </c>
      <c r="C43" t="s">
        <v>2541</v>
      </c>
      <c r="D43">
        <v>255</v>
      </c>
      <c r="E43" t="s">
        <v>1929</v>
      </c>
    </row>
    <row r="44" spans="1:7" hidden="1" x14ac:dyDescent="0.25">
      <c r="A44" t="s">
        <v>1977</v>
      </c>
      <c r="B44" t="s">
        <v>1978</v>
      </c>
      <c r="D44">
        <v>20</v>
      </c>
      <c r="E44" t="s">
        <v>1929</v>
      </c>
    </row>
    <row r="45" spans="1:7" hidden="1" x14ac:dyDescent="0.25">
      <c r="A45" t="s">
        <v>516</v>
      </c>
      <c r="B45" t="s">
        <v>1979</v>
      </c>
      <c r="D45">
        <v>255</v>
      </c>
      <c r="E45" t="s">
        <v>1929</v>
      </c>
    </row>
    <row r="46" spans="1:7" hidden="1" x14ac:dyDescent="0.25">
      <c r="A46" t="s">
        <v>1980</v>
      </c>
      <c r="B46" t="s">
        <v>1981</v>
      </c>
      <c r="D46">
        <v>255</v>
      </c>
      <c r="E46" t="s">
        <v>1929</v>
      </c>
    </row>
    <row r="47" spans="1:7" hidden="1" x14ac:dyDescent="0.25">
      <c r="A47" t="s">
        <v>518</v>
      </c>
      <c r="B47" t="s">
        <v>1982</v>
      </c>
      <c r="D47">
        <v>255</v>
      </c>
      <c r="E47" t="s">
        <v>1929</v>
      </c>
    </row>
    <row r="48" spans="1:7" hidden="1" x14ac:dyDescent="0.25">
      <c r="A48" t="s">
        <v>519</v>
      </c>
      <c r="B48" t="s">
        <v>1983</v>
      </c>
      <c r="D48">
        <v>255</v>
      </c>
      <c r="E48" t="s">
        <v>1929</v>
      </c>
    </row>
    <row r="49" spans="1:8" hidden="1" x14ac:dyDescent="0.25">
      <c r="A49" t="s">
        <v>520</v>
      </c>
      <c r="B49" t="s">
        <v>1984</v>
      </c>
      <c r="D49">
        <v>255</v>
      </c>
      <c r="E49" t="s">
        <v>1929</v>
      </c>
    </row>
    <row r="50" spans="1:8" hidden="1" x14ac:dyDescent="0.25">
      <c r="A50" t="s">
        <v>521</v>
      </c>
      <c r="B50" t="s">
        <v>1985</v>
      </c>
      <c r="D50">
        <v>255</v>
      </c>
      <c r="E50" t="s">
        <v>1929</v>
      </c>
    </row>
    <row r="51" spans="1:8" hidden="1" x14ac:dyDescent="0.25">
      <c r="A51" t="s">
        <v>522</v>
      </c>
      <c r="B51" t="s">
        <v>1986</v>
      </c>
      <c r="D51">
        <v>255</v>
      </c>
      <c r="E51" t="s">
        <v>1929</v>
      </c>
    </row>
    <row r="52" spans="1:8" hidden="1" x14ac:dyDescent="0.25">
      <c r="A52" t="s">
        <v>523</v>
      </c>
      <c r="B52" t="s">
        <v>1987</v>
      </c>
      <c r="D52">
        <v>255</v>
      </c>
      <c r="E52" t="s">
        <v>1929</v>
      </c>
    </row>
    <row r="53" spans="1:8" hidden="1" x14ac:dyDescent="0.25">
      <c r="A53" t="s">
        <v>524</v>
      </c>
      <c r="B53" t="s">
        <v>1988</v>
      </c>
      <c r="D53">
        <v>255</v>
      </c>
      <c r="E53" t="s">
        <v>1929</v>
      </c>
    </row>
    <row r="54" spans="1:8" hidden="1" x14ac:dyDescent="0.25">
      <c r="A54" t="s">
        <v>525</v>
      </c>
      <c r="B54" t="s">
        <v>1989</v>
      </c>
      <c r="D54">
        <v>255</v>
      </c>
      <c r="E54" t="s">
        <v>1950</v>
      </c>
    </row>
    <row r="55" spans="1:8" hidden="1" x14ac:dyDescent="0.25">
      <c r="A55" t="s">
        <v>1990</v>
      </c>
      <c r="B55" t="s">
        <v>1991</v>
      </c>
      <c r="D55">
        <v>255</v>
      </c>
      <c r="E55" t="s">
        <v>1929</v>
      </c>
    </row>
    <row r="56" spans="1:8" hidden="1" x14ac:dyDescent="0.25">
      <c r="A56" t="s">
        <v>1992</v>
      </c>
      <c r="B56" t="s">
        <v>1993</v>
      </c>
      <c r="D56">
        <v>255</v>
      </c>
      <c r="E56" t="s">
        <v>1929</v>
      </c>
    </row>
    <row r="57" spans="1:8" hidden="1" x14ac:dyDescent="0.25">
      <c r="A57" t="s">
        <v>1994</v>
      </c>
      <c r="B57" t="s">
        <v>1995</v>
      </c>
      <c r="D57">
        <v>255</v>
      </c>
      <c r="E57" t="s">
        <v>1929</v>
      </c>
    </row>
    <row r="58" spans="1:8" hidden="1" x14ac:dyDescent="0.25">
      <c r="A58" t="s">
        <v>1996</v>
      </c>
      <c r="B58" t="s">
        <v>1997</v>
      </c>
      <c r="D58">
        <v>255</v>
      </c>
      <c r="E58" t="s">
        <v>1929</v>
      </c>
    </row>
    <row r="59" spans="1:8" hidden="1" x14ac:dyDescent="0.25">
      <c r="A59" t="s">
        <v>1998</v>
      </c>
      <c r="B59" t="s">
        <v>1999</v>
      </c>
      <c r="D59">
        <v>255</v>
      </c>
      <c r="E59" t="s">
        <v>1929</v>
      </c>
    </row>
    <row r="60" spans="1:8" hidden="1" x14ac:dyDescent="0.25">
      <c r="A60" t="s">
        <v>206</v>
      </c>
      <c r="B60" t="s">
        <v>2000</v>
      </c>
      <c r="D60">
        <v>255</v>
      </c>
      <c r="E60" t="s">
        <v>1929</v>
      </c>
    </row>
    <row r="61" spans="1:8" hidden="1" x14ac:dyDescent="0.25">
      <c r="A61" t="s">
        <v>2001</v>
      </c>
      <c r="B61" t="s">
        <v>2002</v>
      </c>
      <c r="D61">
        <v>255</v>
      </c>
      <c r="E61" t="s">
        <v>2551</v>
      </c>
      <c r="F61" t="s">
        <v>2566</v>
      </c>
      <c r="G61" t="s">
        <v>2567</v>
      </c>
      <c r="H61" t="s">
        <v>2568</v>
      </c>
    </row>
    <row r="62" spans="1:8" hidden="1" x14ac:dyDescent="0.25">
      <c r="A62" t="s">
        <v>400</v>
      </c>
      <c r="B62" t="s">
        <v>2003</v>
      </c>
      <c r="D62">
        <v>255</v>
      </c>
      <c r="E62" t="s">
        <v>1929</v>
      </c>
    </row>
    <row r="63" spans="1:8" hidden="1" x14ac:dyDescent="0.25">
      <c r="A63" t="s">
        <v>224</v>
      </c>
      <c r="B63" t="s">
        <v>2004</v>
      </c>
      <c r="C63" t="s">
        <v>2542</v>
      </c>
      <c r="D63">
        <v>255</v>
      </c>
      <c r="E63" t="s">
        <v>1929</v>
      </c>
    </row>
    <row r="64" spans="1:8" hidden="1" x14ac:dyDescent="0.25">
      <c r="A64" t="s">
        <v>2005</v>
      </c>
      <c r="B64" t="s">
        <v>2006</v>
      </c>
      <c r="D64">
        <v>255</v>
      </c>
      <c r="E64" t="s">
        <v>1929</v>
      </c>
    </row>
    <row r="65" spans="1:11" hidden="1" x14ac:dyDescent="0.25">
      <c r="A65" t="s">
        <v>2007</v>
      </c>
      <c r="B65" t="s">
        <v>2008</v>
      </c>
      <c r="D65">
        <v>255</v>
      </c>
      <c r="E65" t="s">
        <v>1929</v>
      </c>
    </row>
    <row r="66" spans="1:11" hidden="1" x14ac:dyDescent="0.25">
      <c r="A66" t="s">
        <v>2009</v>
      </c>
      <c r="B66" t="s">
        <v>2010</v>
      </c>
      <c r="D66">
        <v>255</v>
      </c>
      <c r="E66" t="s">
        <v>1929</v>
      </c>
    </row>
    <row r="67" spans="1:11" hidden="1" x14ac:dyDescent="0.25">
      <c r="A67" t="s">
        <v>356</v>
      </c>
      <c r="B67" t="s">
        <v>2011</v>
      </c>
      <c r="D67">
        <v>255</v>
      </c>
      <c r="E67" t="s">
        <v>1929</v>
      </c>
    </row>
    <row r="68" spans="1:11" hidden="1" x14ac:dyDescent="0.25">
      <c r="A68" t="s">
        <v>2012</v>
      </c>
      <c r="B68" t="s">
        <v>2013</v>
      </c>
      <c r="D68">
        <v>255</v>
      </c>
      <c r="E68" t="s">
        <v>1929</v>
      </c>
    </row>
    <row r="69" spans="1:11" hidden="1" x14ac:dyDescent="0.25">
      <c r="A69" t="s">
        <v>108</v>
      </c>
      <c r="B69" t="s">
        <v>2014</v>
      </c>
      <c r="D69">
        <v>255</v>
      </c>
      <c r="E69" t="s">
        <v>1929</v>
      </c>
    </row>
    <row r="70" spans="1:11" hidden="1" x14ac:dyDescent="0.25">
      <c r="A70" t="s">
        <v>110</v>
      </c>
      <c r="B70" t="s">
        <v>2015</v>
      </c>
      <c r="D70">
        <v>255</v>
      </c>
      <c r="E70" t="s">
        <v>1929</v>
      </c>
    </row>
    <row r="71" spans="1:11" hidden="1" x14ac:dyDescent="0.25">
      <c r="A71" t="s">
        <v>47</v>
      </c>
      <c r="B71" t="s">
        <v>2016</v>
      </c>
      <c r="D71">
        <v>255</v>
      </c>
      <c r="E71" t="s">
        <v>2551</v>
      </c>
      <c r="F71" t="s">
        <v>2569</v>
      </c>
      <c r="G71" t="s">
        <v>2570</v>
      </c>
      <c r="H71" t="s">
        <v>2571</v>
      </c>
      <c r="I71" t="s">
        <v>2572</v>
      </c>
      <c r="J71" t="s">
        <v>2573</v>
      </c>
      <c r="K71" t="s">
        <v>2574</v>
      </c>
    </row>
    <row r="72" spans="1:11" hidden="1" x14ac:dyDescent="0.25">
      <c r="A72" t="s">
        <v>2017</v>
      </c>
      <c r="B72" t="s">
        <v>2018</v>
      </c>
      <c r="D72">
        <v>255</v>
      </c>
      <c r="E72" t="s">
        <v>1929</v>
      </c>
    </row>
    <row r="73" spans="1:11" hidden="1" x14ac:dyDescent="0.25">
      <c r="A73" t="s">
        <v>132</v>
      </c>
      <c r="B73" t="s">
        <v>2019</v>
      </c>
      <c r="D73">
        <v>255</v>
      </c>
      <c r="E73" t="s">
        <v>1929</v>
      </c>
    </row>
    <row r="74" spans="1:11" hidden="1" x14ac:dyDescent="0.25">
      <c r="A74" t="s">
        <v>211</v>
      </c>
      <c r="B74" t="s">
        <v>2020</v>
      </c>
      <c r="D74">
        <v>255</v>
      </c>
      <c r="E74" t="s">
        <v>2551</v>
      </c>
      <c r="F74" t="s">
        <v>2552</v>
      </c>
      <c r="G74" t="s">
        <v>2553</v>
      </c>
    </row>
    <row r="75" spans="1:11" hidden="1" x14ac:dyDescent="0.25">
      <c r="A75" t="s">
        <v>470</v>
      </c>
      <c r="B75" t="s">
        <v>2021</v>
      </c>
      <c r="D75">
        <v>255</v>
      </c>
      <c r="E75" t="s">
        <v>2551</v>
      </c>
      <c r="F75" t="s">
        <v>2552</v>
      </c>
      <c r="G75" t="s">
        <v>2553</v>
      </c>
    </row>
    <row r="76" spans="1:11" hidden="1" x14ac:dyDescent="0.25">
      <c r="A76" t="s">
        <v>375</v>
      </c>
      <c r="B76" t="s">
        <v>2022</v>
      </c>
      <c r="D76">
        <v>255</v>
      </c>
      <c r="E76" t="s">
        <v>1929</v>
      </c>
    </row>
    <row r="77" spans="1:11" hidden="1" x14ac:dyDescent="0.25">
      <c r="A77" t="s">
        <v>376</v>
      </c>
      <c r="B77" t="s">
        <v>2023</v>
      </c>
      <c r="D77">
        <v>255</v>
      </c>
      <c r="E77" t="s">
        <v>1929</v>
      </c>
    </row>
    <row r="78" spans="1:11" hidden="1" x14ac:dyDescent="0.25">
      <c r="A78" t="s">
        <v>2024</v>
      </c>
      <c r="B78" t="s">
        <v>2025</v>
      </c>
      <c r="D78">
        <v>255</v>
      </c>
      <c r="E78" t="s">
        <v>1929</v>
      </c>
    </row>
    <row r="79" spans="1:11" hidden="1" x14ac:dyDescent="0.25">
      <c r="A79" t="s">
        <v>410</v>
      </c>
      <c r="B79" t="s">
        <v>2026</v>
      </c>
      <c r="D79">
        <v>255</v>
      </c>
      <c r="E79" t="s">
        <v>1929</v>
      </c>
    </row>
    <row r="80" spans="1:11" hidden="1" x14ac:dyDescent="0.25">
      <c r="A80" t="s">
        <v>99</v>
      </c>
      <c r="B80" t="s">
        <v>2027</v>
      </c>
      <c r="C80" t="s">
        <v>2541</v>
      </c>
      <c r="D80">
        <v>255</v>
      </c>
      <c r="E80" t="s">
        <v>1929</v>
      </c>
    </row>
    <row r="81" spans="1:8" hidden="1" x14ac:dyDescent="0.25">
      <c r="A81" t="s">
        <v>35</v>
      </c>
      <c r="B81" t="s">
        <v>2028</v>
      </c>
      <c r="D81">
        <v>255</v>
      </c>
      <c r="E81" t="s">
        <v>1929</v>
      </c>
    </row>
    <row r="82" spans="1:8" hidden="1" x14ac:dyDescent="0.25">
      <c r="A82" t="s">
        <v>37</v>
      </c>
      <c r="B82" t="s">
        <v>2029</v>
      </c>
      <c r="D82">
        <v>255</v>
      </c>
      <c r="E82" t="s">
        <v>1929</v>
      </c>
    </row>
    <row r="83" spans="1:8" hidden="1" x14ac:dyDescent="0.25">
      <c r="A83" t="s">
        <v>5</v>
      </c>
      <c r="B83" t="s">
        <v>2030</v>
      </c>
      <c r="C83" t="s">
        <v>2541</v>
      </c>
      <c r="D83">
        <v>255</v>
      </c>
      <c r="E83" t="s">
        <v>1929</v>
      </c>
    </row>
    <row r="84" spans="1:8" hidden="1" x14ac:dyDescent="0.25">
      <c r="A84" t="s">
        <v>153</v>
      </c>
      <c r="B84" t="s">
        <v>2031</v>
      </c>
      <c r="D84">
        <v>255</v>
      </c>
      <c r="E84" t="s">
        <v>1929</v>
      </c>
    </row>
    <row r="85" spans="1:8" hidden="1" x14ac:dyDescent="0.25">
      <c r="A85" t="s">
        <v>53</v>
      </c>
      <c r="B85" t="s">
        <v>2032</v>
      </c>
      <c r="D85">
        <v>255</v>
      </c>
      <c r="E85" t="s">
        <v>1929</v>
      </c>
    </row>
    <row r="86" spans="1:8" hidden="1" x14ac:dyDescent="0.25">
      <c r="A86" t="s">
        <v>28</v>
      </c>
      <c r="B86" t="s">
        <v>2033</v>
      </c>
      <c r="D86">
        <v>255</v>
      </c>
      <c r="E86" t="s">
        <v>1929</v>
      </c>
    </row>
    <row r="87" spans="1:8" hidden="1" x14ac:dyDescent="0.25">
      <c r="A87" t="s">
        <v>2034</v>
      </c>
      <c r="B87" t="s">
        <v>2035</v>
      </c>
      <c r="D87">
        <v>255</v>
      </c>
      <c r="E87" t="s">
        <v>1929</v>
      </c>
    </row>
    <row r="88" spans="1:8" hidden="1" x14ac:dyDescent="0.25">
      <c r="A88" t="s">
        <v>274</v>
      </c>
      <c r="B88" t="s">
        <v>2036</v>
      </c>
      <c r="D88">
        <v>255</v>
      </c>
      <c r="E88" t="s">
        <v>2551</v>
      </c>
      <c r="F88" t="s">
        <v>2552</v>
      </c>
      <c r="G88" t="s">
        <v>2553</v>
      </c>
    </row>
    <row r="89" spans="1:8" hidden="1" x14ac:dyDescent="0.25">
      <c r="A89" t="s">
        <v>506</v>
      </c>
      <c r="B89" t="s">
        <v>2037</v>
      </c>
      <c r="D89">
        <v>255</v>
      </c>
      <c r="E89" t="s">
        <v>2551</v>
      </c>
      <c r="F89" t="s">
        <v>2575</v>
      </c>
      <c r="G89" t="s">
        <v>2576</v>
      </c>
      <c r="H89" t="s">
        <v>2577</v>
      </c>
    </row>
    <row r="90" spans="1:8" hidden="1" x14ac:dyDescent="0.25">
      <c r="A90" t="s">
        <v>357</v>
      </c>
      <c r="B90" t="s">
        <v>2038</v>
      </c>
      <c r="D90">
        <v>255</v>
      </c>
      <c r="E90" t="s">
        <v>1929</v>
      </c>
    </row>
    <row r="91" spans="1:8" hidden="1" x14ac:dyDescent="0.25">
      <c r="A91" t="s">
        <v>2039</v>
      </c>
      <c r="B91" t="s">
        <v>2040</v>
      </c>
      <c r="D91">
        <v>255</v>
      </c>
      <c r="E91" t="s">
        <v>1929</v>
      </c>
    </row>
    <row r="92" spans="1:8" hidden="1" x14ac:dyDescent="0.25">
      <c r="A92" t="s">
        <v>2041</v>
      </c>
      <c r="B92" t="s">
        <v>2042</v>
      </c>
      <c r="D92">
        <v>255</v>
      </c>
      <c r="E92" t="s">
        <v>1929</v>
      </c>
    </row>
    <row r="93" spans="1:8" hidden="1" x14ac:dyDescent="0.25">
      <c r="A93" t="s">
        <v>2043</v>
      </c>
      <c r="B93" t="s">
        <v>2044</v>
      </c>
      <c r="D93">
        <v>255</v>
      </c>
      <c r="E93" t="s">
        <v>1929</v>
      </c>
    </row>
    <row r="94" spans="1:8" hidden="1" x14ac:dyDescent="0.25">
      <c r="A94" t="s">
        <v>2045</v>
      </c>
      <c r="B94" t="s">
        <v>2046</v>
      </c>
      <c r="D94">
        <v>255</v>
      </c>
      <c r="E94" t="s">
        <v>1929</v>
      </c>
    </row>
    <row r="95" spans="1:8" hidden="1" x14ac:dyDescent="0.25">
      <c r="A95" t="s">
        <v>2047</v>
      </c>
      <c r="B95" t="s">
        <v>2048</v>
      </c>
      <c r="D95">
        <v>255</v>
      </c>
      <c r="E95" t="s">
        <v>1929</v>
      </c>
    </row>
    <row r="96" spans="1:8" hidden="1" x14ac:dyDescent="0.25">
      <c r="A96" t="s">
        <v>2049</v>
      </c>
      <c r="B96" t="s">
        <v>2050</v>
      </c>
      <c r="D96">
        <v>255</v>
      </c>
      <c r="E96" t="s">
        <v>1929</v>
      </c>
    </row>
    <row r="97" spans="1:5" hidden="1" x14ac:dyDescent="0.25">
      <c r="A97" t="s">
        <v>2051</v>
      </c>
      <c r="B97" t="s">
        <v>2052</v>
      </c>
      <c r="D97">
        <v>255</v>
      </c>
      <c r="E97" t="s">
        <v>1929</v>
      </c>
    </row>
    <row r="98" spans="1:5" hidden="1" x14ac:dyDescent="0.25">
      <c r="A98" t="s">
        <v>2053</v>
      </c>
      <c r="B98" t="s">
        <v>2054</v>
      </c>
      <c r="D98">
        <v>255</v>
      </c>
      <c r="E98" t="s">
        <v>1929</v>
      </c>
    </row>
    <row r="99" spans="1:5" hidden="1" x14ac:dyDescent="0.25">
      <c r="A99" t="s">
        <v>2055</v>
      </c>
      <c r="B99" t="s">
        <v>2056</v>
      </c>
      <c r="D99">
        <v>255</v>
      </c>
      <c r="E99" t="s">
        <v>1929</v>
      </c>
    </row>
    <row r="100" spans="1:5" hidden="1" x14ac:dyDescent="0.25">
      <c r="A100" t="s">
        <v>2057</v>
      </c>
      <c r="B100" t="s">
        <v>2058</v>
      </c>
      <c r="D100">
        <v>255</v>
      </c>
      <c r="E100" t="s">
        <v>1929</v>
      </c>
    </row>
    <row r="101" spans="1:5" hidden="1" x14ac:dyDescent="0.25">
      <c r="A101" t="s">
        <v>2059</v>
      </c>
      <c r="B101" t="s">
        <v>2060</v>
      </c>
      <c r="D101">
        <v>255</v>
      </c>
      <c r="E101" t="s">
        <v>1929</v>
      </c>
    </row>
    <row r="102" spans="1:5" hidden="1" x14ac:dyDescent="0.25">
      <c r="A102" t="s">
        <v>2061</v>
      </c>
      <c r="B102" t="s">
        <v>2062</v>
      </c>
      <c r="D102">
        <v>255</v>
      </c>
      <c r="E102" t="s">
        <v>1929</v>
      </c>
    </row>
    <row r="103" spans="1:5" hidden="1" x14ac:dyDescent="0.25">
      <c r="A103" t="s">
        <v>129</v>
      </c>
      <c r="B103" t="s">
        <v>2063</v>
      </c>
      <c r="D103">
        <v>255</v>
      </c>
      <c r="E103" t="s">
        <v>1929</v>
      </c>
    </row>
    <row r="104" spans="1:5" hidden="1" x14ac:dyDescent="0.25">
      <c r="A104" t="s">
        <v>117</v>
      </c>
      <c r="B104" t="s">
        <v>2064</v>
      </c>
      <c r="D104">
        <v>255</v>
      </c>
      <c r="E104" t="s">
        <v>1929</v>
      </c>
    </row>
    <row r="105" spans="1:5" hidden="1" x14ac:dyDescent="0.25">
      <c r="A105" t="s">
        <v>471</v>
      </c>
      <c r="B105" t="s">
        <v>2065</v>
      </c>
      <c r="D105">
        <v>255</v>
      </c>
      <c r="E105" t="s">
        <v>1929</v>
      </c>
    </row>
    <row r="106" spans="1:5" hidden="1" x14ac:dyDescent="0.25">
      <c r="A106" t="s">
        <v>49</v>
      </c>
      <c r="B106" t="s">
        <v>2066</v>
      </c>
      <c r="D106">
        <v>255</v>
      </c>
      <c r="E106" t="s">
        <v>1929</v>
      </c>
    </row>
    <row r="107" spans="1:5" hidden="1" x14ac:dyDescent="0.25">
      <c r="A107" t="s">
        <v>2067</v>
      </c>
      <c r="B107" t="s">
        <v>2068</v>
      </c>
      <c r="D107">
        <v>255</v>
      </c>
      <c r="E107" t="s">
        <v>1950</v>
      </c>
    </row>
    <row r="108" spans="1:5" hidden="1" x14ac:dyDescent="0.25">
      <c r="A108" t="s">
        <v>2069</v>
      </c>
      <c r="B108" t="s">
        <v>2070</v>
      </c>
      <c r="D108">
        <v>255</v>
      </c>
      <c r="E108" t="s">
        <v>1929</v>
      </c>
    </row>
    <row r="109" spans="1:5" hidden="1" x14ac:dyDescent="0.25">
      <c r="A109" t="s">
        <v>86</v>
      </c>
      <c r="B109" t="s">
        <v>2071</v>
      </c>
      <c r="D109">
        <v>255</v>
      </c>
      <c r="E109" t="s">
        <v>1929</v>
      </c>
    </row>
    <row r="110" spans="1:5" hidden="1" x14ac:dyDescent="0.25">
      <c r="A110" t="s">
        <v>346</v>
      </c>
      <c r="B110" t="s">
        <v>2072</v>
      </c>
      <c r="D110">
        <v>255</v>
      </c>
      <c r="E110" t="s">
        <v>1950</v>
      </c>
    </row>
    <row r="111" spans="1:5" hidden="1" x14ac:dyDescent="0.25">
      <c r="A111" t="s">
        <v>2073</v>
      </c>
      <c r="B111" t="s">
        <v>2074</v>
      </c>
      <c r="D111">
        <v>255</v>
      </c>
      <c r="E111" t="s">
        <v>1929</v>
      </c>
    </row>
    <row r="112" spans="1:5" hidden="1" x14ac:dyDescent="0.25">
      <c r="A112" t="s">
        <v>296</v>
      </c>
      <c r="B112" t="s">
        <v>2075</v>
      </c>
      <c r="D112">
        <v>255</v>
      </c>
      <c r="E112" t="s">
        <v>1929</v>
      </c>
    </row>
    <row r="113" spans="1:10" hidden="1" x14ac:dyDescent="0.25">
      <c r="A113" t="s">
        <v>297</v>
      </c>
      <c r="B113" t="s">
        <v>2076</v>
      </c>
      <c r="D113">
        <v>255</v>
      </c>
      <c r="E113" t="s">
        <v>1950</v>
      </c>
    </row>
    <row r="114" spans="1:10" hidden="1" x14ac:dyDescent="0.25">
      <c r="A114" t="s">
        <v>2077</v>
      </c>
      <c r="B114" t="s">
        <v>2078</v>
      </c>
      <c r="D114">
        <v>255</v>
      </c>
      <c r="E114" t="s">
        <v>2551</v>
      </c>
      <c r="F114" t="s">
        <v>2537</v>
      </c>
      <c r="G114" t="s">
        <v>2578</v>
      </c>
      <c r="H114" t="s">
        <v>2579</v>
      </c>
      <c r="I114" t="s">
        <v>2580</v>
      </c>
      <c r="J114" t="s">
        <v>2576</v>
      </c>
    </row>
    <row r="115" spans="1:10" hidden="1" x14ac:dyDescent="0.25">
      <c r="A115" t="s">
        <v>2079</v>
      </c>
      <c r="B115" t="s">
        <v>2080</v>
      </c>
      <c r="D115">
        <v>255</v>
      </c>
      <c r="E115" t="s">
        <v>2551</v>
      </c>
      <c r="F115" t="s">
        <v>2581</v>
      </c>
      <c r="G115" t="s">
        <v>1566</v>
      </c>
    </row>
    <row r="116" spans="1:10" hidden="1" x14ac:dyDescent="0.25">
      <c r="A116" t="s">
        <v>2081</v>
      </c>
      <c r="B116" t="s">
        <v>2082</v>
      </c>
      <c r="C116" t="s">
        <v>2543</v>
      </c>
      <c r="D116">
        <v>255</v>
      </c>
      <c r="E116" t="s">
        <v>1950</v>
      </c>
    </row>
    <row r="117" spans="1:10" hidden="1" x14ac:dyDescent="0.25">
      <c r="A117" t="s">
        <v>2083</v>
      </c>
      <c r="B117" t="s">
        <v>2084</v>
      </c>
      <c r="D117">
        <v>255</v>
      </c>
      <c r="E117" t="s">
        <v>2551</v>
      </c>
      <c r="F117" t="s">
        <v>2582</v>
      </c>
      <c r="G117" t="s">
        <v>2583</v>
      </c>
      <c r="H117" t="s">
        <v>2584</v>
      </c>
      <c r="I117" t="s">
        <v>2585</v>
      </c>
    </row>
    <row r="118" spans="1:10" hidden="1" x14ac:dyDescent="0.25">
      <c r="A118" t="s">
        <v>2085</v>
      </c>
      <c r="B118" t="s">
        <v>2086</v>
      </c>
      <c r="D118">
        <v>255</v>
      </c>
      <c r="E118" t="s">
        <v>2551</v>
      </c>
      <c r="F118" t="s">
        <v>2576</v>
      </c>
      <c r="G118" t="s">
        <v>2577</v>
      </c>
    </row>
    <row r="119" spans="1:10" hidden="1" x14ac:dyDescent="0.25">
      <c r="A119" t="s">
        <v>2087</v>
      </c>
      <c r="B119" t="s">
        <v>2088</v>
      </c>
      <c r="C119" t="s">
        <v>2543</v>
      </c>
      <c r="D119">
        <v>255</v>
      </c>
      <c r="E119" t="s">
        <v>1950</v>
      </c>
    </row>
    <row r="120" spans="1:10" hidden="1" x14ac:dyDescent="0.25">
      <c r="A120" t="s">
        <v>2089</v>
      </c>
      <c r="B120" t="s">
        <v>2090</v>
      </c>
      <c r="D120">
        <v>255</v>
      </c>
      <c r="E120" t="s">
        <v>1950</v>
      </c>
    </row>
    <row r="121" spans="1:10" hidden="1" x14ac:dyDescent="0.25">
      <c r="A121" t="s">
        <v>358</v>
      </c>
      <c r="B121" t="s">
        <v>2091</v>
      </c>
      <c r="D121">
        <v>255</v>
      </c>
      <c r="E121" t="s">
        <v>1929</v>
      </c>
    </row>
    <row r="122" spans="1:10" hidden="1" x14ac:dyDescent="0.25">
      <c r="A122" t="s">
        <v>455</v>
      </c>
      <c r="B122" t="s">
        <v>2092</v>
      </c>
      <c r="D122">
        <v>255</v>
      </c>
      <c r="E122" t="s">
        <v>2102</v>
      </c>
    </row>
    <row r="123" spans="1:10" hidden="1" x14ac:dyDescent="0.25">
      <c r="A123" t="s">
        <v>456</v>
      </c>
      <c r="B123" t="s">
        <v>2093</v>
      </c>
      <c r="D123">
        <v>255</v>
      </c>
      <c r="E123" t="s">
        <v>1929</v>
      </c>
    </row>
    <row r="124" spans="1:10" hidden="1" x14ac:dyDescent="0.25">
      <c r="A124" t="s">
        <v>457</v>
      </c>
      <c r="B124" t="s">
        <v>2094</v>
      </c>
      <c r="D124">
        <v>255</v>
      </c>
      <c r="E124" t="s">
        <v>1929</v>
      </c>
    </row>
    <row r="125" spans="1:10" hidden="1" x14ac:dyDescent="0.25">
      <c r="A125" t="s">
        <v>458</v>
      </c>
      <c r="B125" t="s">
        <v>2095</v>
      </c>
      <c r="D125">
        <v>255</v>
      </c>
      <c r="E125" t="s">
        <v>1929</v>
      </c>
    </row>
    <row r="126" spans="1:10" hidden="1" x14ac:dyDescent="0.25">
      <c r="A126" t="s">
        <v>459</v>
      </c>
      <c r="B126" t="s">
        <v>2096</v>
      </c>
      <c r="D126">
        <v>255</v>
      </c>
      <c r="E126" t="s">
        <v>1950</v>
      </c>
    </row>
    <row r="127" spans="1:10" hidden="1" x14ac:dyDescent="0.25">
      <c r="A127" t="s">
        <v>460</v>
      </c>
      <c r="B127" t="s">
        <v>2097</v>
      </c>
      <c r="D127">
        <v>255</v>
      </c>
      <c r="E127" t="s">
        <v>1929</v>
      </c>
    </row>
    <row r="128" spans="1:10" hidden="1" x14ac:dyDescent="0.25">
      <c r="A128" t="s">
        <v>461</v>
      </c>
      <c r="B128" t="s">
        <v>2098</v>
      </c>
      <c r="D128">
        <v>255</v>
      </c>
      <c r="E128" t="s">
        <v>1929</v>
      </c>
    </row>
    <row r="129" spans="1:12" hidden="1" x14ac:dyDescent="0.25">
      <c r="A129" t="s">
        <v>462</v>
      </c>
      <c r="B129" t="s">
        <v>2099</v>
      </c>
      <c r="D129">
        <v>255</v>
      </c>
      <c r="E129" t="s">
        <v>1929</v>
      </c>
    </row>
    <row r="130" spans="1:12" hidden="1" x14ac:dyDescent="0.25">
      <c r="A130" t="s">
        <v>38</v>
      </c>
      <c r="B130" t="s">
        <v>2100</v>
      </c>
      <c r="D130">
        <v>255</v>
      </c>
      <c r="E130" t="s">
        <v>1929</v>
      </c>
    </row>
    <row r="131" spans="1:12" hidden="1" x14ac:dyDescent="0.25">
      <c r="A131" t="s">
        <v>413</v>
      </c>
      <c r="B131" t="s">
        <v>2101</v>
      </c>
      <c r="D131">
        <v>255</v>
      </c>
      <c r="E131" t="s">
        <v>1929</v>
      </c>
    </row>
    <row r="132" spans="1:12" hidden="1" x14ac:dyDescent="0.25">
      <c r="A132" t="s">
        <v>2103</v>
      </c>
      <c r="B132" t="s">
        <v>2104</v>
      </c>
      <c r="D132">
        <v>255</v>
      </c>
      <c r="E132" t="s">
        <v>1929</v>
      </c>
    </row>
    <row r="133" spans="1:12" hidden="1" x14ac:dyDescent="0.25">
      <c r="A133" t="s">
        <v>2105</v>
      </c>
      <c r="B133" t="s">
        <v>2106</v>
      </c>
      <c r="D133">
        <v>255</v>
      </c>
      <c r="E133" t="s">
        <v>2551</v>
      </c>
      <c r="F133" t="s">
        <v>2586</v>
      </c>
      <c r="G133" t="s">
        <v>2587</v>
      </c>
      <c r="H133" t="s">
        <v>2588</v>
      </c>
      <c r="I133" t="s">
        <v>2589</v>
      </c>
      <c r="J133" t="s">
        <v>2590</v>
      </c>
      <c r="K133" t="s">
        <v>2591</v>
      </c>
      <c r="L133" t="s">
        <v>2592</v>
      </c>
    </row>
    <row r="134" spans="1:12" hidden="1" x14ac:dyDescent="0.25">
      <c r="A134" t="s">
        <v>176</v>
      </c>
      <c r="B134" t="s">
        <v>2107</v>
      </c>
      <c r="D134">
        <v>255</v>
      </c>
      <c r="E134" t="s">
        <v>2551</v>
      </c>
      <c r="F134" t="s">
        <v>2593</v>
      </c>
      <c r="G134" t="s">
        <v>2594</v>
      </c>
      <c r="H134" t="s">
        <v>2595</v>
      </c>
    </row>
    <row r="135" spans="1:12" hidden="1" x14ac:dyDescent="0.25">
      <c r="A135" t="s">
        <v>177</v>
      </c>
      <c r="B135" t="s">
        <v>2108</v>
      </c>
      <c r="D135">
        <v>255</v>
      </c>
      <c r="E135" t="s">
        <v>2551</v>
      </c>
      <c r="F135" t="s">
        <v>2596</v>
      </c>
      <c r="G135" t="s">
        <v>2597</v>
      </c>
      <c r="H135" t="s">
        <v>2598</v>
      </c>
    </row>
    <row r="136" spans="1:12" hidden="1" x14ac:dyDescent="0.25">
      <c r="A136" t="s">
        <v>173</v>
      </c>
      <c r="B136" t="s">
        <v>2109</v>
      </c>
      <c r="D136">
        <v>255</v>
      </c>
      <c r="E136" t="s">
        <v>2551</v>
      </c>
      <c r="F136" t="s">
        <v>2599</v>
      </c>
      <c r="G136" t="s">
        <v>2600</v>
      </c>
      <c r="H136" t="s">
        <v>2601</v>
      </c>
      <c r="I136" t="s">
        <v>2602</v>
      </c>
      <c r="J136" t="s">
        <v>1508</v>
      </c>
    </row>
    <row r="137" spans="1:12" hidden="1" x14ac:dyDescent="0.25">
      <c r="A137" t="s">
        <v>175</v>
      </c>
      <c r="B137" t="s">
        <v>2110</v>
      </c>
      <c r="D137">
        <v>255</v>
      </c>
      <c r="E137" t="s">
        <v>2551</v>
      </c>
      <c r="F137" t="s">
        <v>2603</v>
      </c>
      <c r="G137" t="s">
        <v>2604</v>
      </c>
      <c r="H137" t="s">
        <v>2605</v>
      </c>
      <c r="I137" t="s">
        <v>2606</v>
      </c>
      <c r="J137" t="s">
        <v>2607</v>
      </c>
    </row>
    <row r="138" spans="1:12" hidden="1" x14ac:dyDescent="0.25">
      <c r="A138" t="s">
        <v>151</v>
      </c>
      <c r="B138" t="s">
        <v>2111</v>
      </c>
      <c r="D138">
        <v>255</v>
      </c>
      <c r="E138" t="s">
        <v>1929</v>
      </c>
    </row>
    <row r="139" spans="1:12" hidden="1" x14ac:dyDescent="0.25">
      <c r="A139" t="s">
        <v>178</v>
      </c>
      <c r="B139" t="s">
        <v>2112</v>
      </c>
      <c r="D139">
        <v>255</v>
      </c>
      <c r="E139" t="s">
        <v>2551</v>
      </c>
      <c r="F139" t="s">
        <v>2599</v>
      </c>
      <c r="G139" t="s">
        <v>2608</v>
      </c>
      <c r="H139" t="s">
        <v>2609</v>
      </c>
    </row>
    <row r="140" spans="1:12" hidden="1" x14ac:dyDescent="0.25">
      <c r="A140" t="s">
        <v>2113</v>
      </c>
      <c r="B140" t="s">
        <v>2114</v>
      </c>
      <c r="D140">
        <v>255</v>
      </c>
      <c r="E140" t="s">
        <v>1929</v>
      </c>
    </row>
    <row r="141" spans="1:12" hidden="1" x14ac:dyDescent="0.25">
      <c r="A141" t="s">
        <v>244</v>
      </c>
      <c r="B141" t="s">
        <v>2115</v>
      </c>
      <c r="D141">
        <v>255</v>
      </c>
      <c r="E141" t="s">
        <v>1929</v>
      </c>
    </row>
    <row r="142" spans="1:12" hidden="1" x14ac:dyDescent="0.25">
      <c r="A142" t="s">
        <v>2116</v>
      </c>
      <c r="B142" t="s">
        <v>2117</v>
      </c>
      <c r="D142">
        <v>255</v>
      </c>
      <c r="E142" t="s">
        <v>1929</v>
      </c>
    </row>
    <row r="143" spans="1:12" hidden="1" x14ac:dyDescent="0.25">
      <c r="A143" t="s">
        <v>421</v>
      </c>
      <c r="B143" t="s">
        <v>2118</v>
      </c>
      <c r="D143">
        <v>255</v>
      </c>
      <c r="E143" t="s">
        <v>2551</v>
      </c>
      <c r="F143" t="s">
        <v>2610</v>
      </c>
      <c r="G143" t="s">
        <v>2611</v>
      </c>
      <c r="H143" t="s">
        <v>2612</v>
      </c>
    </row>
    <row r="144" spans="1:12" hidden="1" x14ac:dyDescent="0.25">
      <c r="A144" t="s">
        <v>2119</v>
      </c>
      <c r="B144" t="s">
        <v>2120</v>
      </c>
      <c r="D144">
        <v>255</v>
      </c>
      <c r="E144" t="s">
        <v>1950</v>
      </c>
    </row>
    <row r="145" spans="1:7" hidden="1" x14ac:dyDescent="0.25">
      <c r="A145" t="s">
        <v>2121</v>
      </c>
      <c r="B145" t="s">
        <v>2122</v>
      </c>
      <c r="D145">
        <v>255</v>
      </c>
      <c r="E145" t="s">
        <v>1929</v>
      </c>
    </row>
    <row r="146" spans="1:7" hidden="1" x14ac:dyDescent="0.25">
      <c r="A146" t="s">
        <v>2123</v>
      </c>
      <c r="B146" t="s">
        <v>2124</v>
      </c>
      <c r="D146">
        <v>255</v>
      </c>
      <c r="E146" t="s">
        <v>1929</v>
      </c>
    </row>
    <row r="147" spans="1:7" hidden="1" x14ac:dyDescent="0.25">
      <c r="A147" t="s">
        <v>2125</v>
      </c>
      <c r="B147" t="s">
        <v>2126</v>
      </c>
      <c r="D147">
        <v>255</v>
      </c>
      <c r="E147" t="s">
        <v>1929</v>
      </c>
    </row>
    <row r="148" spans="1:7" hidden="1" x14ac:dyDescent="0.25">
      <c r="A148" t="s">
        <v>423</v>
      </c>
      <c r="B148" t="s">
        <v>2127</v>
      </c>
      <c r="D148">
        <v>255</v>
      </c>
      <c r="E148" t="s">
        <v>1929</v>
      </c>
    </row>
    <row r="149" spans="1:7" hidden="1" x14ac:dyDescent="0.25">
      <c r="A149" t="s">
        <v>424</v>
      </c>
      <c r="B149" t="s">
        <v>2128</v>
      </c>
      <c r="D149">
        <v>255</v>
      </c>
      <c r="E149" t="s">
        <v>1929</v>
      </c>
    </row>
    <row r="150" spans="1:7" hidden="1" x14ac:dyDescent="0.25">
      <c r="A150" t="s">
        <v>425</v>
      </c>
      <c r="B150" t="s">
        <v>2129</v>
      </c>
      <c r="D150">
        <v>255</v>
      </c>
      <c r="E150" t="s">
        <v>1929</v>
      </c>
    </row>
    <row r="151" spans="1:7" hidden="1" x14ac:dyDescent="0.25">
      <c r="A151" t="s">
        <v>2130</v>
      </c>
      <c r="B151" t="s">
        <v>2131</v>
      </c>
      <c r="D151">
        <v>255</v>
      </c>
      <c r="E151" t="s">
        <v>1929</v>
      </c>
    </row>
    <row r="152" spans="1:7" hidden="1" x14ac:dyDescent="0.25">
      <c r="A152" t="s">
        <v>16</v>
      </c>
      <c r="B152" t="s">
        <v>2132</v>
      </c>
      <c r="D152">
        <v>255</v>
      </c>
      <c r="E152" t="s">
        <v>2551</v>
      </c>
      <c r="F152" t="s">
        <v>2552</v>
      </c>
      <c r="G152" t="s">
        <v>2553</v>
      </c>
    </row>
    <row r="153" spans="1:7" hidden="1" x14ac:dyDescent="0.25">
      <c r="A153" t="s">
        <v>393</v>
      </c>
      <c r="B153" t="s">
        <v>2133</v>
      </c>
      <c r="C153" t="s">
        <v>2539</v>
      </c>
      <c r="D153">
        <v>4</v>
      </c>
      <c r="E153" t="s">
        <v>1929</v>
      </c>
    </row>
    <row r="154" spans="1:7" hidden="1" x14ac:dyDescent="0.25">
      <c r="A154" t="s">
        <v>180</v>
      </c>
      <c r="B154" t="s">
        <v>2134</v>
      </c>
      <c r="D154">
        <v>255</v>
      </c>
      <c r="E154" t="s">
        <v>2551</v>
      </c>
      <c r="F154" t="s">
        <v>2552</v>
      </c>
      <c r="G154" t="s">
        <v>2553</v>
      </c>
    </row>
    <row r="155" spans="1:7" hidden="1" x14ac:dyDescent="0.25">
      <c r="A155" t="s">
        <v>2135</v>
      </c>
      <c r="B155" t="s">
        <v>2136</v>
      </c>
      <c r="D155">
        <v>255</v>
      </c>
      <c r="E155" t="s">
        <v>1929</v>
      </c>
    </row>
    <row r="156" spans="1:7" hidden="1" x14ac:dyDescent="0.25">
      <c r="A156" t="s">
        <v>289</v>
      </c>
      <c r="B156" t="s">
        <v>2137</v>
      </c>
      <c r="D156">
        <v>255</v>
      </c>
      <c r="E156" t="s">
        <v>1929</v>
      </c>
    </row>
    <row r="157" spans="1:7" hidden="1" x14ac:dyDescent="0.25">
      <c r="A157" t="s">
        <v>32</v>
      </c>
      <c r="B157" t="s">
        <v>2138</v>
      </c>
      <c r="D157">
        <v>255</v>
      </c>
      <c r="E157" t="s">
        <v>1929</v>
      </c>
    </row>
    <row r="158" spans="1:7" hidden="1" x14ac:dyDescent="0.25">
      <c r="A158" t="s">
        <v>46</v>
      </c>
      <c r="B158" t="s">
        <v>2139</v>
      </c>
      <c r="D158">
        <v>255</v>
      </c>
      <c r="E158" t="s">
        <v>2551</v>
      </c>
      <c r="F158" t="s">
        <v>2552</v>
      </c>
      <c r="G158" t="s">
        <v>2553</v>
      </c>
    </row>
    <row r="159" spans="1:7" hidden="1" x14ac:dyDescent="0.25">
      <c r="A159" t="s">
        <v>268</v>
      </c>
      <c r="B159" t="s">
        <v>2142</v>
      </c>
      <c r="C159" t="s">
        <v>2537</v>
      </c>
      <c r="D159">
        <v>255</v>
      </c>
      <c r="E159" t="s">
        <v>1929</v>
      </c>
    </row>
    <row r="160" spans="1:7" hidden="1" x14ac:dyDescent="0.25">
      <c r="A160" t="s">
        <v>2143</v>
      </c>
      <c r="B160" t="s">
        <v>2144</v>
      </c>
      <c r="D160">
        <v>255</v>
      </c>
      <c r="E160" t="s">
        <v>1929</v>
      </c>
    </row>
    <row r="161" spans="1:5" hidden="1" x14ac:dyDescent="0.25">
      <c r="A161" t="s">
        <v>284</v>
      </c>
      <c r="B161" t="s">
        <v>2544</v>
      </c>
      <c r="D161">
        <v>255</v>
      </c>
      <c r="E161" t="s">
        <v>1929</v>
      </c>
    </row>
    <row r="162" spans="1:5" hidden="1" x14ac:dyDescent="0.25">
      <c r="A162" t="s">
        <v>392</v>
      </c>
      <c r="B162" t="s">
        <v>2145</v>
      </c>
      <c r="C162" t="s">
        <v>2539</v>
      </c>
      <c r="D162">
        <v>4</v>
      </c>
      <c r="E162" t="s">
        <v>1929</v>
      </c>
    </row>
    <row r="163" spans="1:5" hidden="1" x14ac:dyDescent="0.25">
      <c r="A163" t="s">
        <v>228</v>
      </c>
      <c r="B163" t="s">
        <v>2146</v>
      </c>
      <c r="D163">
        <v>255</v>
      </c>
      <c r="E163" t="s">
        <v>1929</v>
      </c>
    </row>
    <row r="164" spans="1:5" hidden="1" x14ac:dyDescent="0.25">
      <c r="A164" t="s">
        <v>238</v>
      </c>
      <c r="B164" t="s">
        <v>2147</v>
      </c>
      <c r="D164">
        <v>255</v>
      </c>
      <c r="E164" t="s">
        <v>1929</v>
      </c>
    </row>
    <row r="165" spans="1:5" hidden="1" x14ac:dyDescent="0.25">
      <c r="A165" t="s">
        <v>239</v>
      </c>
      <c r="B165" t="s">
        <v>2148</v>
      </c>
      <c r="D165">
        <v>255</v>
      </c>
      <c r="E165" t="s">
        <v>1929</v>
      </c>
    </row>
    <row r="166" spans="1:5" hidden="1" x14ac:dyDescent="0.25">
      <c r="A166" t="s">
        <v>235</v>
      </c>
      <c r="B166" t="s">
        <v>2149</v>
      </c>
      <c r="D166">
        <v>255</v>
      </c>
      <c r="E166" t="s">
        <v>1929</v>
      </c>
    </row>
    <row r="167" spans="1:5" hidden="1" x14ac:dyDescent="0.25">
      <c r="A167" t="s">
        <v>237</v>
      </c>
      <c r="B167" t="s">
        <v>2150</v>
      </c>
      <c r="D167">
        <v>255</v>
      </c>
      <c r="E167" t="s">
        <v>1929</v>
      </c>
    </row>
    <row r="168" spans="1:5" hidden="1" x14ac:dyDescent="0.25">
      <c r="A168" t="s">
        <v>240</v>
      </c>
      <c r="B168" t="s">
        <v>2151</v>
      </c>
      <c r="D168">
        <v>255</v>
      </c>
      <c r="E168" t="s">
        <v>1929</v>
      </c>
    </row>
    <row r="169" spans="1:5" hidden="1" x14ac:dyDescent="0.25">
      <c r="A169" t="s">
        <v>241</v>
      </c>
      <c r="B169" t="s">
        <v>2152</v>
      </c>
      <c r="D169">
        <v>255</v>
      </c>
      <c r="E169" t="s">
        <v>1929</v>
      </c>
    </row>
    <row r="170" spans="1:5" hidden="1" x14ac:dyDescent="0.25">
      <c r="A170" t="s">
        <v>233</v>
      </c>
      <c r="B170" t="s">
        <v>2153</v>
      </c>
      <c r="D170">
        <v>255</v>
      </c>
      <c r="E170" t="s">
        <v>1929</v>
      </c>
    </row>
    <row r="171" spans="1:5" hidden="1" x14ac:dyDescent="0.25">
      <c r="A171" t="s">
        <v>234</v>
      </c>
      <c r="B171" t="s">
        <v>2154</v>
      </c>
      <c r="D171">
        <v>255</v>
      </c>
      <c r="E171" t="s">
        <v>1929</v>
      </c>
    </row>
    <row r="172" spans="1:5" hidden="1" x14ac:dyDescent="0.25">
      <c r="A172" t="s">
        <v>230</v>
      </c>
      <c r="B172" t="s">
        <v>2155</v>
      </c>
      <c r="D172">
        <v>255</v>
      </c>
      <c r="E172" t="s">
        <v>1929</v>
      </c>
    </row>
    <row r="173" spans="1:5" hidden="1" x14ac:dyDescent="0.25">
      <c r="A173" t="s">
        <v>231</v>
      </c>
      <c r="B173" t="s">
        <v>2156</v>
      </c>
      <c r="D173">
        <v>255</v>
      </c>
      <c r="E173" t="s">
        <v>1929</v>
      </c>
    </row>
    <row r="174" spans="1:5" hidden="1" x14ac:dyDescent="0.25">
      <c r="A174" t="s">
        <v>236</v>
      </c>
      <c r="B174" t="s">
        <v>2157</v>
      </c>
      <c r="D174">
        <v>255</v>
      </c>
      <c r="E174" t="s">
        <v>1929</v>
      </c>
    </row>
    <row r="175" spans="1:5" hidden="1" x14ac:dyDescent="0.25">
      <c r="A175" t="s">
        <v>232</v>
      </c>
      <c r="B175" t="s">
        <v>2158</v>
      </c>
      <c r="D175">
        <v>255</v>
      </c>
      <c r="E175" t="s">
        <v>1929</v>
      </c>
    </row>
    <row r="176" spans="1:5" hidden="1" x14ac:dyDescent="0.25">
      <c r="A176" t="s">
        <v>472</v>
      </c>
      <c r="B176" t="s">
        <v>2159</v>
      </c>
      <c r="D176">
        <v>255</v>
      </c>
      <c r="E176" t="s">
        <v>1929</v>
      </c>
    </row>
    <row r="177" spans="1:10" hidden="1" x14ac:dyDescent="0.25">
      <c r="A177" t="s">
        <v>50</v>
      </c>
      <c r="B177" t="s">
        <v>2160</v>
      </c>
      <c r="C177" t="s">
        <v>2539</v>
      </c>
      <c r="D177">
        <v>255</v>
      </c>
      <c r="E177" t="s">
        <v>2175</v>
      </c>
    </row>
    <row r="178" spans="1:10" hidden="1" x14ac:dyDescent="0.25">
      <c r="A178" t="s">
        <v>401</v>
      </c>
      <c r="B178" t="s">
        <v>2161</v>
      </c>
      <c r="D178">
        <v>255</v>
      </c>
      <c r="E178" t="s">
        <v>2551</v>
      </c>
      <c r="F178" t="s">
        <v>2613</v>
      </c>
      <c r="G178" t="s">
        <v>2614</v>
      </c>
      <c r="H178" t="s">
        <v>2615</v>
      </c>
    </row>
    <row r="179" spans="1:10" hidden="1" x14ac:dyDescent="0.25">
      <c r="A179" t="s">
        <v>2162</v>
      </c>
      <c r="B179" t="s">
        <v>2163</v>
      </c>
      <c r="D179">
        <v>255</v>
      </c>
      <c r="E179" t="s">
        <v>2175</v>
      </c>
    </row>
    <row r="180" spans="1:10" hidden="1" x14ac:dyDescent="0.25">
      <c r="A180" t="s">
        <v>2164</v>
      </c>
      <c r="B180" t="s">
        <v>2165</v>
      </c>
      <c r="D180">
        <v>255</v>
      </c>
      <c r="E180" t="s">
        <v>2175</v>
      </c>
    </row>
    <row r="181" spans="1:10" hidden="1" x14ac:dyDescent="0.25">
      <c r="A181" t="s">
        <v>2166</v>
      </c>
      <c r="B181" t="s">
        <v>2167</v>
      </c>
      <c r="D181">
        <v>255</v>
      </c>
      <c r="E181" t="s">
        <v>2175</v>
      </c>
    </row>
    <row r="182" spans="1:10" hidden="1" x14ac:dyDescent="0.25">
      <c r="A182" t="s">
        <v>2168</v>
      </c>
      <c r="B182" t="s">
        <v>2169</v>
      </c>
      <c r="D182">
        <v>255</v>
      </c>
      <c r="E182" t="s">
        <v>2175</v>
      </c>
    </row>
    <row r="183" spans="1:10" hidden="1" x14ac:dyDescent="0.25">
      <c r="A183" t="s">
        <v>2171</v>
      </c>
      <c r="B183" t="s">
        <v>2172</v>
      </c>
      <c r="D183">
        <v>255</v>
      </c>
      <c r="E183" t="s">
        <v>2551</v>
      </c>
      <c r="F183" t="s">
        <v>2616</v>
      </c>
      <c r="G183" t="s">
        <v>2617</v>
      </c>
      <c r="H183" t="s">
        <v>2618</v>
      </c>
      <c r="I183" t="s">
        <v>2619</v>
      </c>
      <c r="J183" t="s">
        <v>2620</v>
      </c>
    </row>
    <row r="184" spans="1:10" hidden="1" x14ac:dyDescent="0.25">
      <c r="A184" t="s">
        <v>2173</v>
      </c>
      <c r="B184" t="s">
        <v>2174</v>
      </c>
      <c r="D184">
        <v>255</v>
      </c>
      <c r="E184" t="s">
        <v>2175</v>
      </c>
    </row>
    <row r="185" spans="1:10" hidden="1" x14ac:dyDescent="0.25">
      <c r="A185" t="s">
        <v>2176</v>
      </c>
      <c r="B185" t="s">
        <v>2177</v>
      </c>
      <c r="D185">
        <v>255</v>
      </c>
      <c r="E185" t="s">
        <v>2175</v>
      </c>
    </row>
    <row r="186" spans="1:10" hidden="1" x14ac:dyDescent="0.25">
      <c r="A186" t="s">
        <v>2178</v>
      </c>
      <c r="B186" t="s">
        <v>2179</v>
      </c>
      <c r="D186">
        <v>255</v>
      </c>
      <c r="E186" t="s">
        <v>2175</v>
      </c>
    </row>
    <row r="187" spans="1:10" hidden="1" x14ac:dyDescent="0.25">
      <c r="A187" t="s">
        <v>2180</v>
      </c>
      <c r="B187" t="s">
        <v>2181</v>
      </c>
      <c r="D187">
        <v>255</v>
      </c>
      <c r="E187" t="s">
        <v>1929</v>
      </c>
    </row>
    <row r="188" spans="1:10" hidden="1" x14ac:dyDescent="0.25">
      <c r="A188" t="s">
        <v>2182</v>
      </c>
      <c r="B188" t="s">
        <v>2183</v>
      </c>
      <c r="D188">
        <v>255</v>
      </c>
      <c r="E188" t="s">
        <v>1929</v>
      </c>
    </row>
    <row r="189" spans="1:10" hidden="1" x14ac:dyDescent="0.25">
      <c r="A189" t="s">
        <v>2184</v>
      </c>
      <c r="B189" t="s">
        <v>2185</v>
      </c>
      <c r="D189">
        <v>255</v>
      </c>
      <c r="E189" t="s">
        <v>1929</v>
      </c>
    </row>
    <row r="190" spans="1:10" hidden="1" x14ac:dyDescent="0.25">
      <c r="A190" t="s">
        <v>2186</v>
      </c>
      <c r="B190" t="s">
        <v>2187</v>
      </c>
      <c r="D190">
        <v>255</v>
      </c>
      <c r="E190" t="s">
        <v>1929</v>
      </c>
    </row>
    <row r="191" spans="1:10" hidden="1" x14ac:dyDescent="0.25">
      <c r="A191" t="s">
        <v>2188</v>
      </c>
      <c r="B191" t="s">
        <v>2189</v>
      </c>
      <c r="D191">
        <v>255</v>
      </c>
      <c r="E191" t="s">
        <v>1929</v>
      </c>
    </row>
    <row r="192" spans="1:10" hidden="1" x14ac:dyDescent="0.25">
      <c r="A192" t="s">
        <v>2190</v>
      </c>
      <c r="B192" t="s">
        <v>2191</v>
      </c>
      <c r="D192">
        <v>255</v>
      </c>
      <c r="E192" t="s">
        <v>1929</v>
      </c>
    </row>
    <row r="193" spans="1:9" hidden="1" x14ac:dyDescent="0.25">
      <c r="A193" t="s">
        <v>2192</v>
      </c>
      <c r="B193" t="s">
        <v>2193</v>
      </c>
      <c r="D193">
        <v>255</v>
      </c>
      <c r="E193" t="s">
        <v>1929</v>
      </c>
    </row>
    <row r="194" spans="1:9" hidden="1" x14ac:dyDescent="0.25">
      <c r="A194" t="s">
        <v>2194</v>
      </c>
      <c r="B194" t="s">
        <v>2195</v>
      </c>
      <c r="D194">
        <v>255</v>
      </c>
      <c r="E194" t="s">
        <v>1929</v>
      </c>
    </row>
    <row r="195" spans="1:9" hidden="1" x14ac:dyDescent="0.25">
      <c r="A195" t="s">
        <v>136</v>
      </c>
      <c r="B195" t="s">
        <v>2196</v>
      </c>
      <c r="D195">
        <v>255</v>
      </c>
      <c r="E195" t="s">
        <v>1929</v>
      </c>
    </row>
    <row r="196" spans="1:9" hidden="1" x14ac:dyDescent="0.25">
      <c r="A196" t="s">
        <v>2197</v>
      </c>
      <c r="B196" t="s">
        <v>2198</v>
      </c>
      <c r="D196">
        <v>255</v>
      </c>
      <c r="E196" t="s">
        <v>1929</v>
      </c>
    </row>
    <row r="197" spans="1:9" hidden="1" x14ac:dyDescent="0.25">
      <c r="A197" t="s">
        <v>2199</v>
      </c>
      <c r="B197" t="s">
        <v>2200</v>
      </c>
      <c r="D197">
        <v>255</v>
      </c>
      <c r="E197" t="s">
        <v>1929</v>
      </c>
    </row>
    <row r="198" spans="1:9" hidden="1" x14ac:dyDescent="0.25">
      <c r="A198" t="s">
        <v>2201</v>
      </c>
      <c r="B198" t="s">
        <v>2202</v>
      </c>
      <c r="D198">
        <v>255</v>
      </c>
      <c r="E198" t="s">
        <v>1929</v>
      </c>
    </row>
    <row r="199" spans="1:9" hidden="1" x14ac:dyDescent="0.25">
      <c r="A199" t="s">
        <v>473</v>
      </c>
      <c r="B199" t="s">
        <v>2203</v>
      </c>
      <c r="D199">
        <v>255</v>
      </c>
      <c r="E199" t="s">
        <v>1929</v>
      </c>
    </row>
    <row r="200" spans="1:9" hidden="1" x14ac:dyDescent="0.25">
      <c r="A200" t="s">
        <v>490</v>
      </c>
      <c r="B200" t="s">
        <v>2204</v>
      </c>
      <c r="D200">
        <v>255</v>
      </c>
      <c r="E200" t="s">
        <v>1929</v>
      </c>
    </row>
    <row r="201" spans="1:9" hidden="1" x14ac:dyDescent="0.25">
      <c r="A201" t="s">
        <v>74</v>
      </c>
      <c r="B201" t="s">
        <v>2205</v>
      </c>
      <c r="D201">
        <v>255</v>
      </c>
      <c r="E201" t="s">
        <v>2551</v>
      </c>
      <c r="F201" t="s">
        <v>2621</v>
      </c>
      <c r="G201" t="s">
        <v>2622</v>
      </c>
    </row>
    <row r="202" spans="1:9" hidden="1" x14ac:dyDescent="0.25">
      <c r="A202" t="s">
        <v>133</v>
      </c>
      <c r="B202" t="s">
        <v>2206</v>
      </c>
      <c r="D202">
        <v>255</v>
      </c>
      <c r="E202" t="s">
        <v>2551</v>
      </c>
      <c r="F202" t="s">
        <v>2623</v>
      </c>
      <c r="G202" t="s">
        <v>1131</v>
      </c>
      <c r="H202" t="s">
        <v>2624</v>
      </c>
      <c r="I202" t="s">
        <v>1433</v>
      </c>
    </row>
    <row r="203" spans="1:9" hidden="1" x14ac:dyDescent="0.25">
      <c r="A203" t="s">
        <v>17</v>
      </c>
      <c r="B203" t="s">
        <v>2207</v>
      </c>
      <c r="D203">
        <v>255</v>
      </c>
      <c r="E203" t="s">
        <v>1929</v>
      </c>
    </row>
    <row r="204" spans="1:9" hidden="1" x14ac:dyDescent="0.25">
      <c r="A204" t="s">
        <v>481</v>
      </c>
      <c r="B204" t="s">
        <v>2208</v>
      </c>
      <c r="D204">
        <v>255</v>
      </c>
      <c r="E204" t="s">
        <v>1929</v>
      </c>
    </row>
    <row r="205" spans="1:9" hidden="1" x14ac:dyDescent="0.25">
      <c r="A205" t="s">
        <v>2209</v>
      </c>
      <c r="B205" t="s">
        <v>2210</v>
      </c>
      <c r="D205">
        <v>255</v>
      </c>
      <c r="E205" t="s">
        <v>1929</v>
      </c>
    </row>
    <row r="206" spans="1:9" hidden="1" x14ac:dyDescent="0.25">
      <c r="A206" t="s">
        <v>2211</v>
      </c>
      <c r="B206" t="s">
        <v>2211</v>
      </c>
      <c r="D206">
        <v>255</v>
      </c>
      <c r="E206" t="s">
        <v>1929</v>
      </c>
    </row>
    <row r="207" spans="1:9" hidden="1" x14ac:dyDescent="0.25">
      <c r="A207" t="s">
        <v>2212</v>
      </c>
      <c r="B207" t="s">
        <v>2213</v>
      </c>
      <c r="D207">
        <v>255</v>
      </c>
      <c r="E207" t="s">
        <v>1929</v>
      </c>
    </row>
    <row r="208" spans="1:9" hidden="1" x14ac:dyDescent="0.25">
      <c r="A208" t="s">
        <v>125</v>
      </c>
      <c r="B208" t="s">
        <v>2214</v>
      </c>
      <c r="D208">
        <v>255</v>
      </c>
      <c r="E208" t="s">
        <v>1929</v>
      </c>
    </row>
    <row r="209" spans="1:5" hidden="1" x14ac:dyDescent="0.25">
      <c r="A209" t="s">
        <v>87</v>
      </c>
      <c r="B209" t="s">
        <v>2215</v>
      </c>
      <c r="D209">
        <v>255</v>
      </c>
      <c r="E209" t="s">
        <v>1929</v>
      </c>
    </row>
    <row r="210" spans="1:5" hidden="1" x14ac:dyDescent="0.25">
      <c r="A210" t="s">
        <v>217</v>
      </c>
      <c r="B210" t="s">
        <v>2216</v>
      </c>
      <c r="D210">
        <v>255</v>
      </c>
      <c r="E210" t="s">
        <v>1929</v>
      </c>
    </row>
    <row r="211" spans="1:5" hidden="1" x14ac:dyDescent="0.25">
      <c r="A211" t="s">
        <v>479</v>
      </c>
      <c r="B211" t="s">
        <v>2217</v>
      </c>
      <c r="D211">
        <v>255</v>
      </c>
      <c r="E211" t="s">
        <v>1929</v>
      </c>
    </row>
    <row r="212" spans="1:5" hidden="1" x14ac:dyDescent="0.25">
      <c r="A212" t="s">
        <v>81</v>
      </c>
      <c r="B212" t="s">
        <v>2218</v>
      </c>
      <c r="D212">
        <v>255</v>
      </c>
      <c r="E212" t="s">
        <v>1929</v>
      </c>
    </row>
    <row r="213" spans="1:5" hidden="1" x14ac:dyDescent="0.25">
      <c r="A213" t="s">
        <v>2219</v>
      </c>
      <c r="B213" t="s">
        <v>2220</v>
      </c>
      <c r="D213">
        <v>255</v>
      </c>
      <c r="E213" t="s">
        <v>1929</v>
      </c>
    </row>
    <row r="214" spans="1:5" hidden="1" x14ac:dyDescent="0.25">
      <c r="A214" t="s">
        <v>2221</v>
      </c>
      <c r="B214" t="s">
        <v>2222</v>
      </c>
      <c r="D214">
        <v>255</v>
      </c>
      <c r="E214" t="s">
        <v>1929</v>
      </c>
    </row>
    <row r="215" spans="1:5" hidden="1" x14ac:dyDescent="0.25">
      <c r="A215" t="s">
        <v>2223</v>
      </c>
      <c r="B215" t="s">
        <v>2224</v>
      </c>
      <c r="D215">
        <v>255</v>
      </c>
      <c r="E215" t="s">
        <v>1929</v>
      </c>
    </row>
    <row r="216" spans="1:5" hidden="1" x14ac:dyDescent="0.25">
      <c r="A216" t="s">
        <v>185</v>
      </c>
      <c r="B216" t="s">
        <v>2225</v>
      </c>
      <c r="D216">
        <v>255</v>
      </c>
      <c r="E216" t="s">
        <v>1929</v>
      </c>
    </row>
    <row r="217" spans="1:5" hidden="1" x14ac:dyDescent="0.25">
      <c r="A217" t="s">
        <v>60</v>
      </c>
      <c r="B217" t="s">
        <v>2226</v>
      </c>
      <c r="D217">
        <v>255</v>
      </c>
      <c r="E217" t="s">
        <v>1929</v>
      </c>
    </row>
    <row r="218" spans="1:5" hidden="1" x14ac:dyDescent="0.25">
      <c r="A218" t="s">
        <v>186</v>
      </c>
      <c r="B218" t="s">
        <v>2227</v>
      </c>
      <c r="D218">
        <v>255</v>
      </c>
      <c r="E218" t="s">
        <v>1929</v>
      </c>
    </row>
    <row r="219" spans="1:5" hidden="1" x14ac:dyDescent="0.25">
      <c r="A219" t="s">
        <v>202</v>
      </c>
      <c r="B219" t="s">
        <v>2228</v>
      </c>
      <c r="D219">
        <v>255</v>
      </c>
      <c r="E219" t="s">
        <v>1929</v>
      </c>
    </row>
    <row r="220" spans="1:5" hidden="1" x14ac:dyDescent="0.25">
      <c r="A220" t="s">
        <v>2229</v>
      </c>
      <c r="B220" t="s">
        <v>2230</v>
      </c>
      <c r="D220">
        <v>255</v>
      </c>
      <c r="E220" t="s">
        <v>1929</v>
      </c>
    </row>
    <row r="221" spans="1:5" hidden="1" x14ac:dyDescent="0.25">
      <c r="A221" t="s">
        <v>2231</v>
      </c>
      <c r="B221" t="s">
        <v>2232</v>
      </c>
      <c r="D221">
        <v>255</v>
      </c>
      <c r="E221" t="s">
        <v>1929</v>
      </c>
    </row>
    <row r="222" spans="1:5" hidden="1" x14ac:dyDescent="0.25">
      <c r="A222" t="s">
        <v>2233</v>
      </c>
      <c r="B222" t="s">
        <v>2234</v>
      </c>
      <c r="D222">
        <v>255</v>
      </c>
      <c r="E222" t="s">
        <v>1929</v>
      </c>
    </row>
    <row r="223" spans="1:5" hidden="1" x14ac:dyDescent="0.25">
      <c r="A223" t="s">
        <v>2235</v>
      </c>
      <c r="B223" t="s">
        <v>2236</v>
      </c>
      <c r="D223">
        <v>255</v>
      </c>
      <c r="E223" t="s">
        <v>1929</v>
      </c>
    </row>
    <row r="224" spans="1:5" hidden="1" x14ac:dyDescent="0.25">
      <c r="A224" t="s">
        <v>181</v>
      </c>
      <c r="B224" t="s">
        <v>2237</v>
      </c>
      <c r="D224">
        <v>255</v>
      </c>
      <c r="E224" t="s">
        <v>1950</v>
      </c>
    </row>
    <row r="225" spans="1:5" hidden="1" x14ac:dyDescent="0.25">
      <c r="A225" t="s">
        <v>2238</v>
      </c>
      <c r="B225" t="s">
        <v>2239</v>
      </c>
      <c r="D225">
        <v>255</v>
      </c>
      <c r="E225" t="s">
        <v>1929</v>
      </c>
    </row>
    <row r="226" spans="1:5" hidden="1" x14ac:dyDescent="0.25">
      <c r="A226" t="s">
        <v>18</v>
      </c>
      <c r="B226" t="s">
        <v>2240</v>
      </c>
      <c r="D226">
        <v>255</v>
      </c>
      <c r="E226" t="s">
        <v>1929</v>
      </c>
    </row>
    <row r="227" spans="1:5" hidden="1" x14ac:dyDescent="0.25">
      <c r="A227" t="s">
        <v>385</v>
      </c>
      <c r="B227" t="s">
        <v>2241</v>
      </c>
      <c r="D227">
        <v>255</v>
      </c>
      <c r="E227" t="s">
        <v>1929</v>
      </c>
    </row>
    <row r="228" spans="1:5" hidden="1" x14ac:dyDescent="0.25">
      <c r="A228" t="s">
        <v>2242</v>
      </c>
      <c r="B228" t="s">
        <v>2243</v>
      </c>
      <c r="D228">
        <v>255</v>
      </c>
      <c r="E228" t="s">
        <v>1929</v>
      </c>
    </row>
    <row r="229" spans="1:5" hidden="1" x14ac:dyDescent="0.25">
      <c r="A229" t="s">
        <v>386</v>
      </c>
      <c r="B229" t="s">
        <v>2244</v>
      </c>
      <c r="D229">
        <v>255</v>
      </c>
      <c r="E229" t="s">
        <v>1929</v>
      </c>
    </row>
    <row r="230" spans="1:5" hidden="1" x14ac:dyDescent="0.25">
      <c r="A230" t="s">
        <v>387</v>
      </c>
      <c r="B230" t="s">
        <v>2245</v>
      </c>
      <c r="D230">
        <v>255</v>
      </c>
      <c r="E230" t="s">
        <v>1929</v>
      </c>
    </row>
    <row r="231" spans="1:5" hidden="1" x14ac:dyDescent="0.25">
      <c r="A231" t="s">
        <v>225</v>
      </c>
      <c r="B231" t="s">
        <v>2246</v>
      </c>
      <c r="D231">
        <v>255</v>
      </c>
      <c r="E231" t="s">
        <v>1929</v>
      </c>
    </row>
    <row r="232" spans="1:5" hidden="1" x14ac:dyDescent="0.25">
      <c r="A232" t="s">
        <v>498</v>
      </c>
      <c r="B232" t="s">
        <v>2247</v>
      </c>
      <c r="D232">
        <v>255</v>
      </c>
      <c r="E232" t="s">
        <v>1929</v>
      </c>
    </row>
    <row r="233" spans="1:5" hidden="1" x14ac:dyDescent="0.25">
      <c r="A233" t="s">
        <v>370</v>
      </c>
      <c r="B233" t="s">
        <v>2248</v>
      </c>
      <c r="D233">
        <v>255</v>
      </c>
      <c r="E233" t="s">
        <v>1929</v>
      </c>
    </row>
    <row r="234" spans="1:5" hidden="1" x14ac:dyDescent="0.25">
      <c r="A234" t="s">
        <v>369</v>
      </c>
      <c r="B234" t="s">
        <v>2249</v>
      </c>
      <c r="D234">
        <v>255</v>
      </c>
      <c r="E234" t="s">
        <v>1929</v>
      </c>
    </row>
    <row r="235" spans="1:5" hidden="1" x14ac:dyDescent="0.25">
      <c r="A235" t="s">
        <v>368</v>
      </c>
      <c r="B235" t="s">
        <v>2250</v>
      </c>
      <c r="D235">
        <v>255</v>
      </c>
      <c r="E235" t="s">
        <v>1929</v>
      </c>
    </row>
    <row r="236" spans="1:5" hidden="1" x14ac:dyDescent="0.25">
      <c r="A236" t="s">
        <v>373</v>
      </c>
      <c r="B236" t="s">
        <v>2251</v>
      </c>
      <c r="D236">
        <v>255</v>
      </c>
      <c r="E236" t="s">
        <v>1929</v>
      </c>
    </row>
    <row r="237" spans="1:5" hidden="1" x14ac:dyDescent="0.25">
      <c r="A237" t="s">
        <v>372</v>
      </c>
      <c r="B237" t="s">
        <v>2252</v>
      </c>
      <c r="D237">
        <v>255</v>
      </c>
      <c r="E237" t="s">
        <v>1929</v>
      </c>
    </row>
    <row r="238" spans="1:5" hidden="1" x14ac:dyDescent="0.25">
      <c r="A238" t="s">
        <v>371</v>
      </c>
      <c r="B238" t="s">
        <v>2253</v>
      </c>
      <c r="D238">
        <v>255</v>
      </c>
      <c r="E238" t="s">
        <v>1929</v>
      </c>
    </row>
    <row r="239" spans="1:5" hidden="1" x14ac:dyDescent="0.25">
      <c r="A239" t="s">
        <v>2254</v>
      </c>
      <c r="B239" t="s">
        <v>2255</v>
      </c>
      <c r="D239">
        <v>255</v>
      </c>
      <c r="E239" t="s">
        <v>1929</v>
      </c>
    </row>
    <row r="240" spans="1:5" hidden="1" x14ac:dyDescent="0.25">
      <c r="A240" t="s">
        <v>367</v>
      </c>
      <c r="B240" t="s">
        <v>2256</v>
      </c>
      <c r="D240">
        <v>255</v>
      </c>
      <c r="E240" t="s">
        <v>1929</v>
      </c>
    </row>
    <row r="241" spans="1:5" hidden="1" x14ac:dyDescent="0.25">
      <c r="A241" t="s">
        <v>366</v>
      </c>
      <c r="B241" t="s">
        <v>2257</v>
      </c>
      <c r="D241">
        <v>255</v>
      </c>
      <c r="E241" t="s">
        <v>1929</v>
      </c>
    </row>
    <row r="242" spans="1:5" hidden="1" x14ac:dyDescent="0.25">
      <c r="A242" t="s">
        <v>51</v>
      </c>
      <c r="B242" t="s">
        <v>2258</v>
      </c>
      <c r="D242">
        <v>255</v>
      </c>
      <c r="E242" t="s">
        <v>1929</v>
      </c>
    </row>
    <row r="243" spans="1:5" hidden="1" x14ac:dyDescent="0.25">
      <c r="A243" t="s">
        <v>466</v>
      </c>
      <c r="B243" t="s">
        <v>2259</v>
      </c>
      <c r="D243">
        <v>255</v>
      </c>
      <c r="E243" t="s">
        <v>1929</v>
      </c>
    </row>
    <row r="244" spans="1:5" hidden="1" x14ac:dyDescent="0.25">
      <c r="A244" t="s">
        <v>404</v>
      </c>
      <c r="B244" t="s">
        <v>2260</v>
      </c>
      <c r="D244">
        <v>255</v>
      </c>
      <c r="E244" t="s">
        <v>1929</v>
      </c>
    </row>
    <row r="245" spans="1:5" hidden="1" x14ac:dyDescent="0.25">
      <c r="A245" t="s">
        <v>182</v>
      </c>
      <c r="B245" t="s">
        <v>2261</v>
      </c>
      <c r="D245">
        <v>255</v>
      </c>
      <c r="E245" t="s">
        <v>1929</v>
      </c>
    </row>
    <row r="246" spans="1:5" hidden="1" x14ac:dyDescent="0.25">
      <c r="A246" t="s">
        <v>491</v>
      </c>
      <c r="B246" t="s">
        <v>2262</v>
      </c>
      <c r="D246">
        <v>255</v>
      </c>
      <c r="E246" t="s">
        <v>1929</v>
      </c>
    </row>
    <row r="247" spans="1:5" hidden="1" x14ac:dyDescent="0.25">
      <c r="A247" t="s">
        <v>164</v>
      </c>
      <c r="B247" t="s">
        <v>2263</v>
      </c>
      <c r="D247">
        <v>255</v>
      </c>
      <c r="E247" t="s">
        <v>1929</v>
      </c>
    </row>
    <row r="248" spans="1:5" hidden="1" x14ac:dyDescent="0.25">
      <c r="A248" t="s">
        <v>388</v>
      </c>
      <c r="B248" t="s">
        <v>2264</v>
      </c>
      <c r="D248">
        <v>255</v>
      </c>
      <c r="E248" t="s">
        <v>1929</v>
      </c>
    </row>
    <row r="249" spans="1:5" hidden="1" x14ac:dyDescent="0.25">
      <c r="A249" t="s">
        <v>492</v>
      </c>
      <c r="B249" t="s">
        <v>2265</v>
      </c>
      <c r="D249">
        <v>255</v>
      </c>
      <c r="E249" t="s">
        <v>1929</v>
      </c>
    </row>
    <row r="250" spans="1:5" hidden="1" x14ac:dyDescent="0.25">
      <c r="A250" t="s">
        <v>34</v>
      </c>
      <c r="B250" t="s">
        <v>2266</v>
      </c>
      <c r="D250">
        <v>255</v>
      </c>
      <c r="E250" t="s">
        <v>1929</v>
      </c>
    </row>
    <row r="251" spans="1:5" hidden="1" x14ac:dyDescent="0.25">
      <c r="A251" t="s">
        <v>403</v>
      </c>
      <c r="B251" t="s">
        <v>2267</v>
      </c>
      <c r="D251">
        <v>255</v>
      </c>
      <c r="E251" t="s">
        <v>1929</v>
      </c>
    </row>
    <row r="252" spans="1:5" hidden="1" x14ac:dyDescent="0.25">
      <c r="A252" t="s">
        <v>187</v>
      </c>
      <c r="B252" t="s">
        <v>2268</v>
      </c>
      <c r="D252">
        <v>255</v>
      </c>
      <c r="E252" t="s">
        <v>1929</v>
      </c>
    </row>
    <row r="253" spans="1:5" hidden="1" x14ac:dyDescent="0.25">
      <c r="A253" t="s">
        <v>360</v>
      </c>
      <c r="B253" t="s">
        <v>2269</v>
      </c>
      <c r="D253">
        <v>255</v>
      </c>
      <c r="E253" t="s">
        <v>1929</v>
      </c>
    </row>
    <row r="254" spans="1:5" hidden="1" x14ac:dyDescent="0.25">
      <c r="A254" t="s">
        <v>167</v>
      </c>
      <c r="B254" t="s">
        <v>2270</v>
      </c>
      <c r="D254">
        <v>255</v>
      </c>
      <c r="E254" t="s">
        <v>1929</v>
      </c>
    </row>
    <row r="255" spans="1:5" hidden="1" x14ac:dyDescent="0.25">
      <c r="A255" t="s">
        <v>66</v>
      </c>
      <c r="B255" t="s">
        <v>2271</v>
      </c>
      <c r="D255">
        <v>255</v>
      </c>
      <c r="E255" t="s">
        <v>1929</v>
      </c>
    </row>
    <row r="256" spans="1:5" hidden="1" x14ac:dyDescent="0.25">
      <c r="A256" t="s">
        <v>2272</v>
      </c>
      <c r="B256" t="s">
        <v>2273</v>
      </c>
      <c r="D256">
        <v>255</v>
      </c>
      <c r="E256" t="s">
        <v>1929</v>
      </c>
    </row>
    <row r="257" spans="1:5" hidden="1" x14ac:dyDescent="0.25">
      <c r="A257" t="s">
        <v>2274</v>
      </c>
      <c r="B257" t="s">
        <v>2275</v>
      </c>
      <c r="D257">
        <v>255</v>
      </c>
      <c r="E257" t="s">
        <v>1929</v>
      </c>
    </row>
    <row r="258" spans="1:5" hidden="1" x14ac:dyDescent="0.25">
      <c r="A258" t="s">
        <v>137</v>
      </c>
      <c r="B258" t="s">
        <v>2276</v>
      </c>
      <c r="D258">
        <v>255</v>
      </c>
      <c r="E258" t="s">
        <v>1929</v>
      </c>
    </row>
    <row r="259" spans="1:5" hidden="1" x14ac:dyDescent="0.25">
      <c r="A259" t="s">
        <v>2277</v>
      </c>
      <c r="B259" t="s">
        <v>2278</v>
      </c>
      <c r="D259">
        <v>255</v>
      </c>
      <c r="E259" t="s">
        <v>1929</v>
      </c>
    </row>
    <row r="260" spans="1:5" hidden="1" x14ac:dyDescent="0.25">
      <c r="A260" t="s">
        <v>218</v>
      </c>
      <c r="B260" t="s">
        <v>2279</v>
      </c>
      <c r="D260">
        <v>255</v>
      </c>
      <c r="E260" t="s">
        <v>1929</v>
      </c>
    </row>
    <row r="261" spans="1:5" hidden="1" x14ac:dyDescent="0.25">
      <c r="A261" t="s">
        <v>499</v>
      </c>
      <c r="B261" t="s">
        <v>2280</v>
      </c>
      <c r="D261">
        <v>255</v>
      </c>
      <c r="E261" t="s">
        <v>1929</v>
      </c>
    </row>
    <row r="262" spans="1:5" hidden="1" x14ac:dyDescent="0.25">
      <c r="A262" t="s">
        <v>500</v>
      </c>
      <c r="B262" t="s">
        <v>2281</v>
      </c>
      <c r="D262">
        <v>255</v>
      </c>
      <c r="E262" t="s">
        <v>1929</v>
      </c>
    </row>
    <row r="263" spans="1:5" hidden="1" x14ac:dyDescent="0.25">
      <c r="A263" t="s">
        <v>219</v>
      </c>
      <c r="B263" t="s">
        <v>2282</v>
      </c>
      <c r="D263">
        <v>255</v>
      </c>
      <c r="E263" t="s">
        <v>1929</v>
      </c>
    </row>
    <row r="264" spans="1:5" hidden="1" x14ac:dyDescent="0.25">
      <c r="A264" t="s">
        <v>2283</v>
      </c>
      <c r="B264" t="s">
        <v>2284</v>
      </c>
      <c r="D264">
        <v>255</v>
      </c>
      <c r="E264" t="s">
        <v>1929</v>
      </c>
    </row>
    <row r="265" spans="1:5" hidden="1" x14ac:dyDescent="0.25">
      <c r="A265" t="s">
        <v>447</v>
      </c>
      <c r="B265" t="s">
        <v>2285</v>
      </c>
      <c r="D265">
        <v>255</v>
      </c>
      <c r="E265" t="s">
        <v>1929</v>
      </c>
    </row>
    <row r="266" spans="1:5" hidden="1" x14ac:dyDescent="0.25">
      <c r="A266" t="s">
        <v>165</v>
      </c>
      <c r="B266" t="s">
        <v>2286</v>
      </c>
      <c r="D266">
        <v>255</v>
      </c>
      <c r="E266" t="s">
        <v>1929</v>
      </c>
    </row>
    <row r="267" spans="1:5" hidden="1" x14ac:dyDescent="0.25">
      <c r="A267" t="s">
        <v>160</v>
      </c>
      <c r="B267" t="s">
        <v>2287</v>
      </c>
      <c r="D267">
        <v>255</v>
      </c>
      <c r="E267" t="s">
        <v>1929</v>
      </c>
    </row>
    <row r="268" spans="1:5" hidden="1" x14ac:dyDescent="0.25">
      <c r="A268" t="s">
        <v>88</v>
      </c>
      <c r="B268" t="s">
        <v>2288</v>
      </c>
      <c r="D268">
        <v>255</v>
      </c>
      <c r="E268" t="s">
        <v>1929</v>
      </c>
    </row>
    <row r="269" spans="1:5" hidden="1" x14ac:dyDescent="0.25">
      <c r="A269" t="s">
        <v>2289</v>
      </c>
      <c r="B269" t="s">
        <v>2290</v>
      </c>
      <c r="D269">
        <v>255</v>
      </c>
      <c r="E269" t="s">
        <v>1929</v>
      </c>
    </row>
    <row r="270" spans="1:5" hidden="1" x14ac:dyDescent="0.25">
      <c r="A270" t="s">
        <v>493</v>
      </c>
      <c r="B270" t="s">
        <v>2291</v>
      </c>
      <c r="D270">
        <v>255</v>
      </c>
      <c r="E270" t="s">
        <v>1950</v>
      </c>
    </row>
    <row r="271" spans="1:5" hidden="1" x14ac:dyDescent="0.25">
      <c r="A271" t="s">
        <v>75</v>
      </c>
      <c r="B271" t="s">
        <v>2292</v>
      </c>
      <c r="D271">
        <v>255</v>
      </c>
      <c r="E271" t="s">
        <v>1950</v>
      </c>
    </row>
    <row r="272" spans="1:5" hidden="1" x14ac:dyDescent="0.25">
      <c r="A272" t="s">
        <v>2293</v>
      </c>
      <c r="B272" t="s">
        <v>2294</v>
      </c>
      <c r="D272">
        <v>255</v>
      </c>
      <c r="E272" t="s">
        <v>1950</v>
      </c>
    </row>
    <row r="273" spans="1:7" hidden="1" x14ac:dyDescent="0.25">
      <c r="A273" t="s">
        <v>23</v>
      </c>
      <c r="B273" t="s">
        <v>2295</v>
      </c>
      <c r="D273">
        <v>255</v>
      </c>
      <c r="E273" t="s">
        <v>1929</v>
      </c>
    </row>
    <row r="274" spans="1:7" hidden="1" x14ac:dyDescent="0.25">
      <c r="A274" t="s">
        <v>494</v>
      </c>
      <c r="B274" t="s">
        <v>2296</v>
      </c>
      <c r="D274">
        <v>255</v>
      </c>
      <c r="E274" t="s">
        <v>1929</v>
      </c>
    </row>
    <row r="275" spans="1:7" hidden="1" x14ac:dyDescent="0.25">
      <c r="A275" t="s">
        <v>115</v>
      </c>
      <c r="B275" t="s">
        <v>2297</v>
      </c>
      <c r="D275">
        <v>255</v>
      </c>
      <c r="E275" t="s">
        <v>1929</v>
      </c>
    </row>
    <row r="276" spans="1:7" hidden="1" x14ac:dyDescent="0.25">
      <c r="A276" t="s">
        <v>416</v>
      </c>
      <c r="B276" t="s">
        <v>2298</v>
      </c>
      <c r="D276">
        <v>255</v>
      </c>
      <c r="E276" t="s">
        <v>1929</v>
      </c>
    </row>
    <row r="277" spans="1:7" hidden="1" x14ac:dyDescent="0.25">
      <c r="A277" t="s">
        <v>2299</v>
      </c>
      <c r="B277" t="s">
        <v>2300</v>
      </c>
      <c r="D277">
        <v>3</v>
      </c>
      <c r="E277" t="s">
        <v>1929</v>
      </c>
    </row>
    <row r="278" spans="1:7" hidden="1" x14ac:dyDescent="0.25">
      <c r="A278" t="s">
        <v>2301</v>
      </c>
      <c r="B278" t="s">
        <v>2302</v>
      </c>
      <c r="D278">
        <v>255</v>
      </c>
      <c r="E278" t="s">
        <v>1929</v>
      </c>
    </row>
    <row r="279" spans="1:7" hidden="1" x14ac:dyDescent="0.25">
      <c r="A279" t="s">
        <v>183</v>
      </c>
      <c r="B279" t="s">
        <v>2303</v>
      </c>
      <c r="D279">
        <v>255</v>
      </c>
      <c r="E279" t="s">
        <v>1929</v>
      </c>
    </row>
    <row r="280" spans="1:7" hidden="1" x14ac:dyDescent="0.25">
      <c r="A280" t="s">
        <v>203</v>
      </c>
      <c r="B280" t="s">
        <v>2000</v>
      </c>
      <c r="D280">
        <v>255</v>
      </c>
      <c r="E280" t="s">
        <v>1929</v>
      </c>
    </row>
    <row r="281" spans="1:7" hidden="1" x14ac:dyDescent="0.25">
      <c r="A281" t="s">
        <v>2304</v>
      </c>
      <c r="B281" t="s">
        <v>2305</v>
      </c>
      <c r="D281">
        <v>255</v>
      </c>
      <c r="E281" t="s">
        <v>1929</v>
      </c>
    </row>
    <row r="282" spans="1:7" hidden="1" x14ac:dyDescent="0.25">
      <c r="A282" t="s">
        <v>2306</v>
      </c>
      <c r="B282" t="s">
        <v>2307</v>
      </c>
      <c r="D282">
        <v>255</v>
      </c>
      <c r="E282" t="s">
        <v>1929</v>
      </c>
    </row>
    <row r="283" spans="1:7" hidden="1" x14ac:dyDescent="0.25">
      <c r="A283" t="s">
        <v>417</v>
      </c>
      <c r="B283" t="s">
        <v>2308</v>
      </c>
      <c r="D283">
        <v>255</v>
      </c>
      <c r="E283" t="s">
        <v>1929</v>
      </c>
    </row>
    <row r="284" spans="1:7" hidden="1" x14ac:dyDescent="0.25">
      <c r="A284" t="s">
        <v>355</v>
      </c>
      <c r="B284" t="s">
        <v>2309</v>
      </c>
      <c r="D284">
        <v>255</v>
      </c>
      <c r="E284" t="s">
        <v>1929</v>
      </c>
    </row>
    <row r="285" spans="1:7" hidden="1" x14ac:dyDescent="0.25">
      <c r="A285" t="s">
        <v>2310</v>
      </c>
      <c r="B285" t="s">
        <v>2311</v>
      </c>
      <c r="D285">
        <v>255</v>
      </c>
      <c r="E285" t="s">
        <v>1929</v>
      </c>
    </row>
    <row r="286" spans="1:7" hidden="1" x14ac:dyDescent="0.25">
      <c r="A286" t="s">
        <v>377</v>
      </c>
      <c r="B286" t="s">
        <v>2312</v>
      </c>
      <c r="D286">
        <v>255</v>
      </c>
      <c r="E286" t="s">
        <v>1929</v>
      </c>
    </row>
    <row r="287" spans="1:7" hidden="1" x14ac:dyDescent="0.25">
      <c r="A287" t="s">
        <v>378</v>
      </c>
      <c r="B287" t="s">
        <v>2313</v>
      </c>
      <c r="D287">
        <v>255</v>
      </c>
      <c r="E287" t="s">
        <v>1929</v>
      </c>
    </row>
    <row r="288" spans="1:7" hidden="1" x14ac:dyDescent="0.25">
      <c r="A288" t="s">
        <v>272</v>
      </c>
      <c r="B288" t="s">
        <v>2314</v>
      </c>
      <c r="D288">
        <v>255</v>
      </c>
      <c r="E288" t="s">
        <v>2551</v>
      </c>
      <c r="F288" t="s">
        <v>2625</v>
      </c>
      <c r="G288" t="s">
        <v>2626</v>
      </c>
    </row>
    <row r="289" spans="1:10" hidden="1" x14ac:dyDescent="0.25">
      <c r="A289" t="s">
        <v>528</v>
      </c>
      <c r="B289" t="s">
        <v>2316</v>
      </c>
      <c r="D289">
        <v>255</v>
      </c>
      <c r="E289" t="s">
        <v>2175</v>
      </c>
    </row>
    <row r="290" spans="1:10" hidden="1" x14ac:dyDescent="0.25">
      <c r="A290" t="s">
        <v>188</v>
      </c>
      <c r="B290" t="s">
        <v>2317</v>
      </c>
      <c r="D290">
        <v>255</v>
      </c>
      <c r="E290" t="s">
        <v>2175</v>
      </c>
    </row>
    <row r="291" spans="1:10" hidden="1" x14ac:dyDescent="0.25">
      <c r="A291" t="s">
        <v>529</v>
      </c>
      <c r="B291" t="s">
        <v>2318</v>
      </c>
      <c r="D291">
        <v>255</v>
      </c>
      <c r="E291" t="s">
        <v>2175</v>
      </c>
    </row>
    <row r="292" spans="1:10" hidden="1" x14ac:dyDescent="0.25">
      <c r="A292" t="s">
        <v>6</v>
      </c>
      <c r="B292" t="s">
        <v>2319</v>
      </c>
      <c r="D292">
        <v>255</v>
      </c>
      <c r="E292" t="s">
        <v>1929</v>
      </c>
    </row>
    <row r="293" spans="1:10" hidden="1" x14ac:dyDescent="0.25">
      <c r="A293" t="s">
        <v>474</v>
      </c>
      <c r="B293" t="s">
        <v>2320</v>
      </c>
      <c r="D293">
        <v>255</v>
      </c>
      <c r="E293" t="s">
        <v>2551</v>
      </c>
      <c r="F293" t="s">
        <v>2552</v>
      </c>
      <c r="G293" t="s">
        <v>2553</v>
      </c>
    </row>
    <row r="294" spans="1:10" hidden="1" x14ac:dyDescent="0.25">
      <c r="A294" t="s">
        <v>2321</v>
      </c>
      <c r="B294" t="s">
        <v>2322</v>
      </c>
      <c r="D294">
        <v>255</v>
      </c>
      <c r="E294" t="s">
        <v>2551</v>
      </c>
      <c r="F294" t="s">
        <v>2627</v>
      </c>
      <c r="G294" t="s">
        <v>2628</v>
      </c>
      <c r="H294" t="s">
        <v>2629</v>
      </c>
      <c r="I294" t="s">
        <v>2630</v>
      </c>
      <c r="J294" t="s">
        <v>2631</v>
      </c>
    </row>
    <row r="295" spans="1:10" hidden="1" x14ac:dyDescent="0.25">
      <c r="A295" t="s">
        <v>212</v>
      </c>
      <c r="B295" t="s">
        <v>2323</v>
      </c>
      <c r="D295">
        <v>255</v>
      </c>
      <c r="E295" t="s">
        <v>1929</v>
      </c>
    </row>
    <row r="296" spans="1:10" hidden="1" x14ac:dyDescent="0.25">
      <c r="A296" t="s">
        <v>19</v>
      </c>
      <c r="B296" t="s">
        <v>2324</v>
      </c>
      <c r="D296">
        <v>255</v>
      </c>
      <c r="E296" t="s">
        <v>1929</v>
      </c>
    </row>
    <row r="297" spans="1:10" hidden="1" x14ac:dyDescent="0.25">
      <c r="A297" t="s">
        <v>209</v>
      </c>
      <c r="B297" t="s">
        <v>2325</v>
      </c>
      <c r="D297">
        <v>255</v>
      </c>
      <c r="E297" t="s">
        <v>1929</v>
      </c>
    </row>
    <row r="298" spans="1:10" hidden="1" x14ac:dyDescent="0.25">
      <c r="A298" t="s">
        <v>89</v>
      </c>
      <c r="B298" t="s">
        <v>2326</v>
      </c>
      <c r="D298">
        <v>255</v>
      </c>
      <c r="E298" t="s">
        <v>1929</v>
      </c>
    </row>
    <row r="299" spans="1:10" hidden="1" x14ac:dyDescent="0.25">
      <c r="A299" t="s">
        <v>90</v>
      </c>
      <c r="B299" t="s">
        <v>2327</v>
      </c>
      <c r="D299">
        <v>255</v>
      </c>
      <c r="E299" t="s">
        <v>2551</v>
      </c>
      <c r="F299" t="s">
        <v>2632</v>
      </c>
      <c r="G299" t="s">
        <v>2633</v>
      </c>
      <c r="H299" t="s">
        <v>2634</v>
      </c>
    </row>
    <row r="300" spans="1:10" hidden="1" x14ac:dyDescent="0.25">
      <c r="A300" t="s">
        <v>204</v>
      </c>
      <c r="B300" t="s">
        <v>2000</v>
      </c>
      <c r="D300">
        <v>255</v>
      </c>
      <c r="E300" t="s">
        <v>1929</v>
      </c>
    </row>
    <row r="301" spans="1:10" hidden="1" x14ac:dyDescent="0.25">
      <c r="A301" t="s">
        <v>106</v>
      </c>
      <c r="B301" t="s">
        <v>2328</v>
      </c>
      <c r="D301">
        <v>255</v>
      </c>
      <c r="E301" t="s">
        <v>1929</v>
      </c>
    </row>
    <row r="302" spans="1:10" hidden="1" x14ac:dyDescent="0.25">
      <c r="A302" t="s">
        <v>91</v>
      </c>
      <c r="B302" t="s">
        <v>2329</v>
      </c>
      <c r="D302">
        <v>255</v>
      </c>
      <c r="E302" t="s">
        <v>1929</v>
      </c>
    </row>
    <row r="303" spans="1:10" hidden="1" x14ac:dyDescent="0.25">
      <c r="A303" t="s">
        <v>92</v>
      </c>
      <c r="B303" t="s">
        <v>2330</v>
      </c>
      <c r="D303">
        <v>255</v>
      </c>
      <c r="E303" t="s">
        <v>1929</v>
      </c>
    </row>
    <row r="304" spans="1:10" hidden="1" x14ac:dyDescent="0.25">
      <c r="A304" t="s">
        <v>380</v>
      </c>
      <c r="B304" t="s">
        <v>2331</v>
      </c>
      <c r="D304">
        <v>255</v>
      </c>
      <c r="E304" t="s">
        <v>1929</v>
      </c>
    </row>
    <row r="305" spans="1:7" hidden="1" x14ac:dyDescent="0.25">
      <c r="A305" t="s">
        <v>501</v>
      </c>
      <c r="B305" t="s">
        <v>2332</v>
      </c>
      <c r="D305">
        <v>255</v>
      </c>
      <c r="E305" t="s">
        <v>1929</v>
      </c>
    </row>
    <row r="306" spans="1:7" hidden="1" x14ac:dyDescent="0.25">
      <c r="A306" t="s">
        <v>101</v>
      </c>
      <c r="B306" t="s">
        <v>2333</v>
      </c>
      <c r="D306">
        <v>255</v>
      </c>
      <c r="E306" t="s">
        <v>1929</v>
      </c>
    </row>
    <row r="307" spans="1:7" hidden="1" x14ac:dyDescent="0.25">
      <c r="A307" t="s">
        <v>505</v>
      </c>
      <c r="B307" t="s">
        <v>2334</v>
      </c>
      <c r="D307">
        <v>255</v>
      </c>
      <c r="E307" t="s">
        <v>1929</v>
      </c>
    </row>
    <row r="308" spans="1:7" hidden="1" x14ac:dyDescent="0.25">
      <c r="A308" t="s">
        <v>381</v>
      </c>
      <c r="B308" t="s">
        <v>2335</v>
      </c>
      <c r="D308">
        <v>255</v>
      </c>
      <c r="E308" t="s">
        <v>1929</v>
      </c>
    </row>
    <row r="309" spans="1:7" hidden="1" x14ac:dyDescent="0.25">
      <c r="A309" t="s">
        <v>210</v>
      </c>
      <c r="B309" t="s">
        <v>2336</v>
      </c>
      <c r="D309">
        <v>255</v>
      </c>
      <c r="E309" t="s">
        <v>2551</v>
      </c>
      <c r="F309" t="s">
        <v>2552</v>
      </c>
      <c r="G309" t="s">
        <v>2553</v>
      </c>
    </row>
    <row r="310" spans="1:7" hidden="1" x14ac:dyDescent="0.25">
      <c r="A310" t="s">
        <v>504</v>
      </c>
      <c r="B310" t="s">
        <v>2337</v>
      </c>
      <c r="D310">
        <v>255</v>
      </c>
      <c r="E310" t="s">
        <v>1929</v>
      </c>
    </row>
    <row r="311" spans="1:7" hidden="1" x14ac:dyDescent="0.25">
      <c r="A311" t="s">
        <v>2338</v>
      </c>
      <c r="B311" t="s">
        <v>2339</v>
      </c>
      <c r="D311">
        <v>255</v>
      </c>
      <c r="E311" t="s">
        <v>1929</v>
      </c>
    </row>
    <row r="312" spans="1:7" hidden="1" x14ac:dyDescent="0.25">
      <c r="A312" t="s">
        <v>2340</v>
      </c>
      <c r="B312" t="s">
        <v>2341</v>
      </c>
      <c r="D312">
        <v>255</v>
      </c>
      <c r="E312" t="s">
        <v>1929</v>
      </c>
    </row>
    <row r="313" spans="1:7" hidden="1" x14ac:dyDescent="0.25">
      <c r="A313" t="s">
        <v>2342</v>
      </c>
      <c r="B313" t="s">
        <v>2343</v>
      </c>
      <c r="D313">
        <v>255</v>
      </c>
      <c r="E313" t="s">
        <v>1929</v>
      </c>
    </row>
    <row r="314" spans="1:7" hidden="1" x14ac:dyDescent="0.25">
      <c r="A314" t="s">
        <v>1</v>
      </c>
      <c r="B314" t="s">
        <v>2344</v>
      </c>
      <c r="C314" t="s">
        <v>2545</v>
      </c>
      <c r="D314">
        <v>255</v>
      </c>
      <c r="E314" t="s">
        <v>1929</v>
      </c>
    </row>
    <row r="315" spans="1:7" hidden="1" x14ac:dyDescent="0.25">
      <c r="A315" t="s">
        <v>36</v>
      </c>
      <c r="B315" t="s">
        <v>2345</v>
      </c>
      <c r="C315" t="s">
        <v>2546</v>
      </c>
      <c r="D315">
        <v>255</v>
      </c>
      <c r="E315" t="s">
        <v>1929</v>
      </c>
    </row>
    <row r="316" spans="1:7" hidden="1" x14ac:dyDescent="0.25">
      <c r="A316" t="s">
        <v>26</v>
      </c>
      <c r="B316" t="s">
        <v>2346</v>
      </c>
      <c r="C316" t="s">
        <v>2546</v>
      </c>
      <c r="D316">
        <v>255</v>
      </c>
      <c r="E316" t="s">
        <v>1929</v>
      </c>
    </row>
    <row r="317" spans="1:7" hidden="1" x14ac:dyDescent="0.25">
      <c r="A317" t="s">
        <v>29</v>
      </c>
      <c r="B317" t="s">
        <v>2347</v>
      </c>
      <c r="D317">
        <v>255</v>
      </c>
      <c r="E317" t="s">
        <v>1929</v>
      </c>
    </row>
    <row r="318" spans="1:7" hidden="1" x14ac:dyDescent="0.25">
      <c r="A318" t="s">
        <v>56</v>
      </c>
      <c r="B318" t="s">
        <v>2348</v>
      </c>
      <c r="C318" t="s">
        <v>2546</v>
      </c>
      <c r="D318">
        <v>255</v>
      </c>
      <c r="E318" t="s">
        <v>1929</v>
      </c>
    </row>
    <row r="319" spans="1:7" hidden="1" x14ac:dyDescent="0.25">
      <c r="A319" t="s">
        <v>67</v>
      </c>
      <c r="B319" t="s">
        <v>2349</v>
      </c>
      <c r="D319">
        <v>255</v>
      </c>
      <c r="E319" t="s">
        <v>1929</v>
      </c>
    </row>
    <row r="320" spans="1:7" hidden="1" x14ac:dyDescent="0.25">
      <c r="A320" t="s">
        <v>9</v>
      </c>
      <c r="B320" t="s">
        <v>2350</v>
      </c>
      <c r="C320" t="s">
        <v>2546</v>
      </c>
      <c r="D320">
        <v>255</v>
      </c>
      <c r="E320" t="s">
        <v>1929</v>
      </c>
    </row>
    <row r="321" spans="1:9" hidden="1" x14ac:dyDescent="0.25">
      <c r="A321" t="s">
        <v>280</v>
      </c>
      <c r="B321" t="s">
        <v>2351</v>
      </c>
      <c r="C321" t="s">
        <v>2546</v>
      </c>
      <c r="D321">
        <v>255</v>
      </c>
      <c r="E321" t="s">
        <v>1929</v>
      </c>
    </row>
    <row r="322" spans="1:9" hidden="1" x14ac:dyDescent="0.25">
      <c r="A322" t="s">
        <v>495</v>
      </c>
      <c r="B322" t="s">
        <v>2352</v>
      </c>
      <c r="D322">
        <v>255</v>
      </c>
      <c r="E322" t="s">
        <v>1929</v>
      </c>
    </row>
    <row r="323" spans="1:9" hidden="1" x14ac:dyDescent="0.25">
      <c r="A323" t="s">
        <v>312</v>
      </c>
      <c r="B323" t="s">
        <v>2353</v>
      </c>
      <c r="C323" t="s">
        <v>2545</v>
      </c>
      <c r="D323">
        <v>255</v>
      </c>
      <c r="E323" t="s">
        <v>1929</v>
      </c>
    </row>
    <row r="324" spans="1:9" hidden="1" x14ac:dyDescent="0.25">
      <c r="A324" t="s">
        <v>442</v>
      </c>
      <c r="B324" t="s">
        <v>2354</v>
      </c>
      <c r="D324">
        <v>255</v>
      </c>
      <c r="E324" t="s">
        <v>1929</v>
      </c>
    </row>
    <row r="325" spans="1:9" hidden="1" x14ac:dyDescent="0.25">
      <c r="A325" t="s">
        <v>11</v>
      </c>
      <c r="B325" t="s">
        <v>2355</v>
      </c>
      <c r="C325" t="s">
        <v>2547</v>
      </c>
      <c r="D325">
        <v>255</v>
      </c>
      <c r="E325" t="s">
        <v>1929</v>
      </c>
    </row>
    <row r="326" spans="1:9" hidden="1" x14ac:dyDescent="0.25">
      <c r="A326" t="s">
        <v>30</v>
      </c>
      <c r="B326" t="s">
        <v>2356</v>
      </c>
      <c r="D326">
        <v>255</v>
      </c>
      <c r="E326" t="s">
        <v>1929</v>
      </c>
    </row>
    <row r="327" spans="1:9" hidden="1" x14ac:dyDescent="0.25">
      <c r="A327" t="s">
        <v>299</v>
      </c>
      <c r="B327" t="s">
        <v>2357</v>
      </c>
      <c r="D327">
        <v>255</v>
      </c>
      <c r="E327" t="s">
        <v>1929</v>
      </c>
    </row>
    <row r="328" spans="1:9" hidden="1" x14ac:dyDescent="0.25">
      <c r="A328" t="s">
        <v>290</v>
      </c>
      <c r="B328" t="s">
        <v>2358</v>
      </c>
      <c r="D328">
        <v>255</v>
      </c>
      <c r="E328" t="s">
        <v>2551</v>
      </c>
      <c r="F328" t="s">
        <v>2635</v>
      </c>
      <c r="G328" t="s">
        <v>2636</v>
      </c>
      <c r="H328" t="s">
        <v>2637</v>
      </c>
    </row>
    <row r="329" spans="1:9" hidden="1" x14ac:dyDescent="0.25">
      <c r="A329" t="s">
        <v>43</v>
      </c>
      <c r="B329" t="s">
        <v>2359</v>
      </c>
      <c r="D329">
        <v>255</v>
      </c>
      <c r="E329" t="s">
        <v>1929</v>
      </c>
    </row>
    <row r="330" spans="1:9" hidden="1" x14ac:dyDescent="0.25">
      <c r="A330" t="s">
        <v>293</v>
      </c>
      <c r="B330" t="s">
        <v>2360</v>
      </c>
      <c r="D330">
        <v>255</v>
      </c>
      <c r="E330" t="s">
        <v>2551</v>
      </c>
      <c r="F330" t="s">
        <v>2638</v>
      </c>
      <c r="G330" t="s">
        <v>2639</v>
      </c>
      <c r="H330" t="s">
        <v>2640</v>
      </c>
      <c r="I330" t="s">
        <v>2641</v>
      </c>
    </row>
    <row r="331" spans="1:9" hidden="1" x14ac:dyDescent="0.25">
      <c r="A331" t="s">
        <v>294</v>
      </c>
      <c r="B331" t="s">
        <v>2361</v>
      </c>
      <c r="D331">
        <v>255</v>
      </c>
      <c r="E331" t="s">
        <v>2551</v>
      </c>
      <c r="F331" t="s">
        <v>2638</v>
      </c>
      <c r="G331" t="s">
        <v>2639</v>
      </c>
      <c r="H331" t="s">
        <v>2640</v>
      </c>
    </row>
    <row r="332" spans="1:9" hidden="1" x14ac:dyDescent="0.25">
      <c r="A332" t="s">
        <v>113</v>
      </c>
      <c r="B332" t="s">
        <v>2362</v>
      </c>
      <c r="D332">
        <v>255</v>
      </c>
      <c r="E332" t="s">
        <v>1929</v>
      </c>
    </row>
    <row r="333" spans="1:9" hidden="1" x14ac:dyDescent="0.25">
      <c r="A333" t="s">
        <v>275</v>
      </c>
      <c r="B333" t="s">
        <v>2363</v>
      </c>
      <c r="D333">
        <v>255</v>
      </c>
      <c r="E333" t="s">
        <v>1929</v>
      </c>
    </row>
    <row r="334" spans="1:9" hidden="1" x14ac:dyDescent="0.25">
      <c r="A334" t="s">
        <v>276</v>
      </c>
      <c r="B334" t="s">
        <v>2364</v>
      </c>
      <c r="D334">
        <v>255</v>
      </c>
      <c r="E334" t="s">
        <v>1929</v>
      </c>
    </row>
    <row r="335" spans="1:9" hidden="1" x14ac:dyDescent="0.25">
      <c r="A335" t="s">
        <v>111</v>
      </c>
      <c r="B335" t="s">
        <v>2365</v>
      </c>
      <c r="D335">
        <v>255</v>
      </c>
      <c r="E335" t="s">
        <v>1929</v>
      </c>
    </row>
    <row r="336" spans="1:9" hidden="1" x14ac:dyDescent="0.25">
      <c r="A336" t="s">
        <v>353</v>
      </c>
      <c r="B336" t="s">
        <v>2366</v>
      </c>
      <c r="D336">
        <v>255</v>
      </c>
      <c r="E336" t="s">
        <v>1929</v>
      </c>
    </row>
    <row r="337" spans="1:9" hidden="1" x14ac:dyDescent="0.25">
      <c r="A337" t="s">
        <v>76</v>
      </c>
      <c r="B337" t="s">
        <v>2367</v>
      </c>
      <c r="D337">
        <v>255</v>
      </c>
      <c r="E337" t="s">
        <v>2551</v>
      </c>
      <c r="F337" t="s">
        <v>2552</v>
      </c>
      <c r="G337" t="s">
        <v>2553</v>
      </c>
    </row>
    <row r="338" spans="1:9" hidden="1" x14ac:dyDescent="0.25">
      <c r="A338" t="s">
        <v>120</v>
      </c>
      <c r="B338" t="s">
        <v>2368</v>
      </c>
      <c r="D338">
        <v>255</v>
      </c>
      <c r="E338" t="s">
        <v>2551</v>
      </c>
      <c r="F338" t="s">
        <v>2552</v>
      </c>
      <c r="G338" t="s">
        <v>2553</v>
      </c>
    </row>
    <row r="339" spans="1:9" hidden="1" x14ac:dyDescent="0.25">
      <c r="A339" t="s">
        <v>2369</v>
      </c>
      <c r="B339" t="s">
        <v>2370</v>
      </c>
      <c r="D339">
        <v>255</v>
      </c>
      <c r="E339" t="s">
        <v>2175</v>
      </c>
    </row>
    <row r="340" spans="1:9" hidden="1" x14ac:dyDescent="0.25">
      <c r="A340" t="s">
        <v>398</v>
      </c>
      <c r="B340" t="s">
        <v>2371</v>
      </c>
      <c r="D340">
        <v>255</v>
      </c>
      <c r="E340" t="s">
        <v>2551</v>
      </c>
      <c r="F340" t="s">
        <v>2552</v>
      </c>
      <c r="G340" t="s">
        <v>2553</v>
      </c>
    </row>
    <row r="341" spans="1:9" hidden="1" x14ac:dyDescent="0.25">
      <c r="A341" t="s">
        <v>418</v>
      </c>
      <c r="B341" t="s">
        <v>2372</v>
      </c>
      <c r="D341">
        <v>255</v>
      </c>
      <c r="E341" t="s">
        <v>1929</v>
      </c>
    </row>
    <row r="342" spans="1:9" hidden="1" x14ac:dyDescent="0.25">
      <c r="A342" t="s">
        <v>245</v>
      </c>
      <c r="B342" t="s">
        <v>2373</v>
      </c>
      <c r="D342">
        <v>255</v>
      </c>
      <c r="E342" t="s">
        <v>1929</v>
      </c>
    </row>
    <row r="343" spans="1:9" hidden="1" x14ac:dyDescent="0.25">
      <c r="A343" t="s">
        <v>2374</v>
      </c>
      <c r="B343" t="s">
        <v>2375</v>
      </c>
      <c r="D343">
        <v>255</v>
      </c>
      <c r="E343" t="s">
        <v>1929</v>
      </c>
    </row>
    <row r="344" spans="1:9" hidden="1" x14ac:dyDescent="0.25">
      <c r="A344" t="s">
        <v>2376</v>
      </c>
      <c r="B344" t="s">
        <v>2375</v>
      </c>
      <c r="D344">
        <v>255</v>
      </c>
      <c r="E344" t="s">
        <v>1950</v>
      </c>
    </row>
    <row r="345" spans="1:9" hidden="1" x14ac:dyDescent="0.25">
      <c r="A345" t="s">
        <v>2377</v>
      </c>
      <c r="B345" t="s">
        <v>2375</v>
      </c>
      <c r="D345">
        <v>255</v>
      </c>
      <c r="E345" t="s">
        <v>1950</v>
      </c>
    </row>
    <row r="346" spans="1:9" hidden="1" x14ac:dyDescent="0.25">
      <c r="A346" t="s">
        <v>2378</v>
      </c>
      <c r="B346" t="s">
        <v>2375</v>
      </c>
      <c r="D346">
        <v>255</v>
      </c>
      <c r="E346" t="s">
        <v>1950</v>
      </c>
    </row>
    <row r="347" spans="1:9" hidden="1" x14ac:dyDescent="0.25">
      <c r="A347" t="s">
        <v>147</v>
      </c>
      <c r="B347" t="s">
        <v>2379</v>
      </c>
      <c r="D347">
        <v>255</v>
      </c>
      <c r="E347" t="s">
        <v>2551</v>
      </c>
      <c r="F347" t="s">
        <v>2643</v>
      </c>
      <c r="G347" t="s">
        <v>2644</v>
      </c>
      <c r="H347" t="s">
        <v>2645</v>
      </c>
      <c r="I347" t="s">
        <v>2646</v>
      </c>
    </row>
    <row r="348" spans="1:9" hidden="1" x14ac:dyDescent="0.25">
      <c r="A348" t="s">
        <v>246</v>
      </c>
      <c r="B348" t="s">
        <v>2380</v>
      </c>
      <c r="D348">
        <v>255</v>
      </c>
      <c r="E348" t="s">
        <v>1929</v>
      </c>
    </row>
    <row r="349" spans="1:9" hidden="1" x14ac:dyDescent="0.25">
      <c r="A349" t="s">
        <v>7</v>
      </c>
      <c r="B349" t="s">
        <v>2381</v>
      </c>
      <c r="D349">
        <v>255</v>
      </c>
      <c r="E349" t="s">
        <v>2551</v>
      </c>
      <c r="F349" t="s">
        <v>2647</v>
      </c>
      <c r="G349" t="s">
        <v>16</v>
      </c>
    </row>
    <row r="350" spans="1:9" hidden="1" x14ac:dyDescent="0.25">
      <c r="A350" t="s">
        <v>12</v>
      </c>
      <c r="B350" t="s">
        <v>2382</v>
      </c>
      <c r="C350" t="s">
        <v>2540</v>
      </c>
      <c r="D350">
        <v>9</v>
      </c>
      <c r="E350" t="s">
        <v>1929</v>
      </c>
    </row>
    <row r="351" spans="1:9" hidden="1" x14ac:dyDescent="0.25">
      <c r="A351" t="s">
        <v>349</v>
      </c>
      <c r="B351" t="s">
        <v>2382</v>
      </c>
      <c r="C351" t="s">
        <v>2540</v>
      </c>
      <c r="D351">
        <v>8</v>
      </c>
      <c r="E351" t="s">
        <v>1929</v>
      </c>
    </row>
    <row r="352" spans="1:9" hidden="1" x14ac:dyDescent="0.25">
      <c r="A352" t="s">
        <v>2383</v>
      </c>
      <c r="B352" t="s">
        <v>2384</v>
      </c>
      <c r="C352" t="s">
        <v>2540</v>
      </c>
      <c r="D352">
        <v>9</v>
      </c>
      <c r="E352" t="s">
        <v>1929</v>
      </c>
    </row>
    <row r="353" spans="1:12" hidden="1" x14ac:dyDescent="0.25">
      <c r="A353" t="s">
        <v>2385</v>
      </c>
      <c r="B353" t="s">
        <v>2386</v>
      </c>
      <c r="C353" t="s">
        <v>2540</v>
      </c>
      <c r="D353">
        <v>9</v>
      </c>
      <c r="E353" t="s">
        <v>1929</v>
      </c>
    </row>
    <row r="354" spans="1:12" hidden="1" x14ac:dyDescent="0.25">
      <c r="A354" t="s">
        <v>93</v>
      </c>
      <c r="B354" t="s">
        <v>2387</v>
      </c>
      <c r="D354">
        <v>255</v>
      </c>
      <c r="E354" t="s">
        <v>2551</v>
      </c>
      <c r="F354" t="s">
        <v>2552</v>
      </c>
      <c r="G354" t="s">
        <v>2553</v>
      </c>
    </row>
    <row r="355" spans="1:12" hidden="1" x14ac:dyDescent="0.25">
      <c r="A355" t="s">
        <v>205</v>
      </c>
      <c r="B355" t="s">
        <v>2000</v>
      </c>
      <c r="D355">
        <v>255</v>
      </c>
      <c r="E355" t="s">
        <v>1929</v>
      </c>
    </row>
    <row r="356" spans="1:12" hidden="1" x14ac:dyDescent="0.25">
      <c r="A356" t="s">
        <v>191</v>
      </c>
      <c r="B356" t="s">
        <v>2388</v>
      </c>
      <c r="D356">
        <v>255</v>
      </c>
      <c r="E356" t="s">
        <v>1929</v>
      </c>
    </row>
    <row r="357" spans="1:12" hidden="1" x14ac:dyDescent="0.25">
      <c r="A357" t="s">
        <v>2389</v>
      </c>
      <c r="B357" t="s">
        <v>2390</v>
      </c>
      <c r="D357">
        <v>255</v>
      </c>
      <c r="E357" t="s">
        <v>1929</v>
      </c>
    </row>
    <row r="358" spans="1:12" hidden="1" x14ac:dyDescent="0.25">
      <c r="A358" t="s">
        <v>190</v>
      </c>
      <c r="B358" t="s">
        <v>2391</v>
      </c>
      <c r="D358">
        <v>255</v>
      </c>
      <c r="E358" t="s">
        <v>1929</v>
      </c>
    </row>
    <row r="359" spans="1:12" hidden="1" x14ac:dyDescent="0.25">
      <c r="A359" t="s">
        <v>102</v>
      </c>
      <c r="B359" t="s">
        <v>2392</v>
      </c>
      <c r="C359" t="s">
        <v>2548</v>
      </c>
      <c r="D359">
        <v>255</v>
      </c>
      <c r="E359" t="s">
        <v>1929</v>
      </c>
    </row>
    <row r="360" spans="1:12" hidden="1" x14ac:dyDescent="0.25">
      <c r="A360" t="s">
        <v>321</v>
      </c>
      <c r="B360" t="s">
        <v>2393</v>
      </c>
      <c r="C360" t="s">
        <v>2548</v>
      </c>
      <c r="D360">
        <v>255</v>
      </c>
      <c r="E360" t="s">
        <v>1929</v>
      </c>
    </row>
    <row r="361" spans="1:12" hidden="1" x14ac:dyDescent="0.25">
      <c r="A361" t="s">
        <v>286</v>
      </c>
      <c r="B361" t="s">
        <v>2394</v>
      </c>
      <c r="D361">
        <v>255</v>
      </c>
      <c r="E361" t="s">
        <v>1929</v>
      </c>
    </row>
    <row r="362" spans="1:12" hidden="1" x14ac:dyDescent="0.25">
      <c r="A362" t="s">
        <v>295</v>
      </c>
      <c r="B362" t="s">
        <v>2395</v>
      </c>
      <c r="D362">
        <v>255</v>
      </c>
      <c r="E362" t="s">
        <v>1929</v>
      </c>
    </row>
    <row r="363" spans="1:12" hidden="1" x14ac:dyDescent="0.25">
      <c r="A363" t="s">
        <v>322</v>
      </c>
      <c r="B363" t="s">
        <v>2396</v>
      </c>
      <c r="C363" t="s">
        <v>2548</v>
      </c>
      <c r="D363">
        <v>255</v>
      </c>
      <c r="E363" t="s">
        <v>1929</v>
      </c>
    </row>
    <row r="364" spans="1:12" hidden="1" x14ac:dyDescent="0.25">
      <c r="A364" t="s">
        <v>94</v>
      </c>
      <c r="B364" t="s">
        <v>2397</v>
      </c>
      <c r="D364">
        <v>255</v>
      </c>
      <c r="E364" t="s">
        <v>1929</v>
      </c>
    </row>
    <row r="365" spans="1:12" hidden="1" x14ac:dyDescent="0.25">
      <c r="A365" t="s">
        <v>319</v>
      </c>
      <c r="B365" t="s">
        <v>2144</v>
      </c>
      <c r="D365">
        <v>255</v>
      </c>
      <c r="E365" t="s">
        <v>2551</v>
      </c>
      <c r="F365" t="s">
        <v>2648</v>
      </c>
      <c r="G365" t="s">
        <v>2649</v>
      </c>
      <c r="H365" t="s">
        <v>2650</v>
      </c>
    </row>
    <row r="366" spans="1:12" hidden="1" x14ac:dyDescent="0.25">
      <c r="A366" t="s">
        <v>271</v>
      </c>
      <c r="B366" t="s">
        <v>2398</v>
      </c>
      <c r="D366">
        <v>255</v>
      </c>
      <c r="E366" t="s">
        <v>2551</v>
      </c>
      <c r="F366" t="s">
        <v>2651</v>
      </c>
      <c r="G366" t="s">
        <v>2652</v>
      </c>
      <c r="H366" t="s">
        <v>2653</v>
      </c>
      <c r="I366" t="s">
        <v>2654</v>
      </c>
    </row>
    <row r="367" spans="1:12" hidden="1" x14ac:dyDescent="0.25">
      <c r="A367" t="s">
        <v>2399</v>
      </c>
      <c r="B367" t="s">
        <v>2400</v>
      </c>
      <c r="D367">
        <v>255</v>
      </c>
      <c r="E367" t="s">
        <v>2551</v>
      </c>
      <c r="F367" t="s">
        <v>2655</v>
      </c>
      <c r="G367" t="s">
        <v>2656</v>
      </c>
      <c r="H367" t="s">
        <v>2657</v>
      </c>
    </row>
    <row r="368" spans="1:12" hidden="1" x14ac:dyDescent="0.25">
      <c r="A368" t="s">
        <v>97</v>
      </c>
      <c r="B368" t="s">
        <v>2401</v>
      </c>
      <c r="D368">
        <v>255</v>
      </c>
      <c r="E368" t="s">
        <v>2551</v>
      </c>
      <c r="F368" t="s">
        <v>2658</v>
      </c>
      <c r="G368" t="s">
        <v>1954</v>
      </c>
      <c r="H368" t="s">
        <v>2659</v>
      </c>
      <c r="I368" t="s">
        <v>2660</v>
      </c>
      <c r="J368" t="s">
        <v>2661</v>
      </c>
      <c r="K368" t="s">
        <v>2662</v>
      </c>
      <c r="L368" t="s">
        <v>2663</v>
      </c>
    </row>
    <row r="369" spans="1:8" hidden="1" x14ac:dyDescent="0.25">
      <c r="A369" t="s">
        <v>399</v>
      </c>
      <c r="B369" t="s">
        <v>2402</v>
      </c>
      <c r="D369">
        <v>255</v>
      </c>
      <c r="E369" t="s">
        <v>2551</v>
      </c>
      <c r="F369" t="s">
        <v>2664</v>
      </c>
      <c r="G369" t="s">
        <v>2665</v>
      </c>
      <c r="H369" t="s">
        <v>2666</v>
      </c>
    </row>
    <row r="370" spans="1:8" hidden="1" x14ac:dyDescent="0.25">
      <c r="A370" t="s">
        <v>463</v>
      </c>
      <c r="B370" t="s">
        <v>2403</v>
      </c>
      <c r="D370">
        <v>255</v>
      </c>
      <c r="E370" t="s">
        <v>1929</v>
      </c>
    </row>
    <row r="371" spans="1:8" hidden="1" x14ac:dyDescent="0.25">
      <c r="A371" t="s">
        <v>247</v>
      </c>
      <c r="B371" t="s">
        <v>2404</v>
      </c>
      <c r="D371">
        <v>255</v>
      </c>
      <c r="E371" t="s">
        <v>2551</v>
      </c>
      <c r="F371" t="s">
        <v>2667</v>
      </c>
      <c r="G371" t="s">
        <v>2668</v>
      </c>
      <c r="H371" t="s">
        <v>2669</v>
      </c>
    </row>
    <row r="372" spans="1:8" hidden="1" x14ac:dyDescent="0.25">
      <c r="A372" t="s">
        <v>54</v>
      </c>
      <c r="B372" t="s">
        <v>2405</v>
      </c>
      <c r="D372">
        <v>255</v>
      </c>
      <c r="E372" t="s">
        <v>1929</v>
      </c>
    </row>
    <row r="373" spans="1:8" hidden="1" x14ac:dyDescent="0.25">
      <c r="A373" t="s">
        <v>300</v>
      </c>
      <c r="B373" t="s">
        <v>2406</v>
      </c>
      <c r="D373">
        <v>255</v>
      </c>
      <c r="E373" t="s">
        <v>1929</v>
      </c>
    </row>
    <row r="374" spans="1:8" hidden="1" x14ac:dyDescent="0.25">
      <c r="A374" t="s">
        <v>2407</v>
      </c>
      <c r="B374" t="s">
        <v>2408</v>
      </c>
      <c r="D374">
        <v>255</v>
      </c>
      <c r="E374" t="s">
        <v>1929</v>
      </c>
    </row>
    <row r="375" spans="1:8" hidden="1" x14ac:dyDescent="0.25">
      <c r="A375" t="s">
        <v>170</v>
      </c>
      <c r="B375" t="s">
        <v>2409</v>
      </c>
      <c r="D375">
        <v>255</v>
      </c>
      <c r="E375" t="s">
        <v>2551</v>
      </c>
      <c r="F375" t="s">
        <v>2647</v>
      </c>
      <c r="G375" t="s">
        <v>2670</v>
      </c>
    </row>
    <row r="376" spans="1:8" hidden="1" x14ac:dyDescent="0.25">
      <c r="A376" t="s">
        <v>308</v>
      </c>
      <c r="B376" t="s">
        <v>2410</v>
      </c>
      <c r="D376">
        <v>255</v>
      </c>
      <c r="E376" t="s">
        <v>2551</v>
      </c>
      <c r="F376" t="s">
        <v>2671</v>
      </c>
      <c r="G376" t="s">
        <v>2672</v>
      </c>
    </row>
    <row r="377" spans="1:8" hidden="1" x14ac:dyDescent="0.25">
      <c r="A377" t="s">
        <v>269</v>
      </c>
      <c r="B377" t="s">
        <v>2411</v>
      </c>
      <c r="D377">
        <v>255</v>
      </c>
      <c r="E377" t="s">
        <v>1929</v>
      </c>
    </row>
    <row r="378" spans="1:8" hidden="1" x14ac:dyDescent="0.25">
      <c r="A378" t="s">
        <v>475</v>
      </c>
      <c r="B378" t="s">
        <v>2412</v>
      </c>
      <c r="D378">
        <v>255</v>
      </c>
      <c r="E378" t="s">
        <v>1929</v>
      </c>
    </row>
    <row r="379" spans="1:8" hidden="1" x14ac:dyDescent="0.25">
      <c r="A379" t="s">
        <v>532</v>
      </c>
      <c r="B379" t="s">
        <v>2413</v>
      </c>
      <c r="D379">
        <v>255</v>
      </c>
      <c r="E379" t="s">
        <v>1929</v>
      </c>
    </row>
    <row r="380" spans="1:8" hidden="1" x14ac:dyDescent="0.25">
      <c r="A380" t="s">
        <v>138</v>
      </c>
      <c r="B380" t="s">
        <v>2414</v>
      </c>
      <c r="D380">
        <v>255</v>
      </c>
      <c r="E380" t="s">
        <v>2551</v>
      </c>
      <c r="F380" t="s">
        <v>2673</v>
      </c>
      <c r="G380" t="s">
        <v>2674</v>
      </c>
      <c r="H380" t="s">
        <v>2675</v>
      </c>
    </row>
    <row r="381" spans="1:8" hidden="1" x14ac:dyDescent="0.25">
      <c r="A381" t="s">
        <v>13</v>
      </c>
      <c r="B381" t="s">
        <v>2415</v>
      </c>
      <c r="D381">
        <v>255</v>
      </c>
      <c r="E381" t="s">
        <v>1950</v>
      </c>
    </row>
    <row r="382" spans="1:8" hidden="1" x14ac:dyDescent="0.25">
      <c r="A382" t="s">
        <v>2416</v>
      </c>
      <c r="B382" t="s">
        <v>2417</v>
      </c>
      <c r="D382">
        <v>255</v>
      </c>
      <c r="E382" t="s">
        <v>1929</v>
      </c>
    </row>
    <row r="383" spans="1:8" hidden="1" x14ac:dyDescent="0.25">
      <c r="A383" t="s">
        <v>42</v>
      </c>
      <c r="B383" t="s">
        <v>2418</v>
      </c>
      <c r="D383">
        <v>255</v>
      </c>
      <c r="E383" t="s">
        <v>1929</v>
      </c>
    </row>
    <row r="384" spans="1:8" hidden="1" x14ac:dyDescent="0.25">
      <c r="A384" t="s">
        <v>511</v>
      </c>
      <c r="B384" t="s">
        <v>2419</v>
      </c>
      <c r="D384">
        <v>255</v>
      </c>
      <c r="E384" t="s">
        <v>1929</v>
      </c>
    </row>
    <row r="385" spans="1:14" hidden="1" x14ac:dyDescent="0.25">
      <c r="A385" t="s">
        <v>2420</v>
      </c>
      <c r="B385" t="s">
        <v>2421</v>
      </c>
      <c r="D385">
        <v>255</v>
      </c>
      <c r="E385" t="s">
        <v>1929</v>
      </c>
    </row>
    <row r="386" spans="1:14" hidden="1" x14ac:dyDescent="0.25">
      <c r="A386" t="s">
        <v>82</v>
      </c>
      <c r="B386" t="s">
        <v>2422</v>
      </c>
      <c r="D386">
        <v>255</v>
      </c>
      <c r="E386" t="s">
        <v>2551</v>
      </c>
      <c r="F386" t="s">
        <v>2676</v>
      </c>
      <c r="G386" t="s">
        <v>2677</v>
      </c>
    </row>
    <row r="387" spans="1:14" hidden="1" x14ac:dyDescent="0.25">
      <c r="A387" t="s">
        <v>123</v>
      </c>
      <c r="B387" t="s">
        <v>2423</v>
      </c>
      <c r="C387" t="s">
        <v>2549</v>
      </c>
      <c r="D387">
        <v>255</v>
      </c>
      <c r="E387" t="s">
        <v>1929</v>
      </c>
    </row>
    <row r="388" spans="1:14" hidden="1" x14ac:dyDescent="0.25">
      <c r="A388" t="s">
        <v>8</v>
      </c>
      <c r="B388" t="s">
        <v>2424</v>
      </c>
      <c r="D388">
        <v>255</v>
      </c>
      <c r="E388" t="s">
        <v>1929</v>
      </c>
    </row>
    <row r="389" spans="1:14" hidden="1" x14ac:dyDescent="0.25">
      <c r="A389" t="s">
        <v>31</v>
      </c>
      <c r="B389" t="s">
        <v>2425</v>
      </c>
      <c r="D389">
        <v>255</v>
      </c>
      <c r="E389" t="s">
        <v>1929</v>
      </c>
    </row>
    <row r="390" spans="1:14" hidden="1" x14ac:dyDescent="0.25">
      <c r="A390" t="s">
        <v>63</v>
      </c>
      <c r="B390" t="s">
        <v>2426</v>
      </c>
      <c r="D390">
        <v>255</v>
      </c>
      <c r="E390" t="s">
        <v>1929</v>
      </c>
    </row>
    <row r="391" spans="1:14" hidden="1" x14ac:dyDescent="0.25">
      <c r="A391" t="s">
        <v>14</v>
      </c>
      <c r="B391" t="s">
        <v>2427</v>
      </c>
      <c r="D391">
        <v>255</v>
      </c>
      <c r="E391" t="s">
        <v>1929</v>
      </c>
    </row>
    <row r="392" spans="1:14" hidden="1" x14ac:dyDescent="0.25">
      <c r="A392" t="s">
        <v>2</v>
      </c>
      <c r="B392" t="s">
        <v>2428</v>
      </c>
      <c r="D392">
        <v>255</v>
      </c>
      <c r="E392" t="s">
        <v>2551</v>
      </c>
      <c r="F392" t="s">
        <v>2586</v>
      </c>
      <c r="G392" t="s">
        <v>2587</v>
      </c>
      <c r="H392" t="s">
        <v>2588</v>
      </c>
      <c r="I392" t="s">
        <v>2589</v>
      </c>
      <c r="J392" t="s">
        <v>2590</v>
      </c>
      <c r="K392" t="s">
        <v>2591</v>
      </c>
      <c r="L392" t="s">
        <v>2678</v>
      </c>
      <c r="M392" t="s">
        <v>2679</v>
      </c>
      <c r="N392" t="s">
        <v>2680</v>
      </c>
    </row>
    <row r="393" spans="1:14" hidden="1" x14ac:dyDescent="0.25">
      <c r="A393" t="s">
        <v>476</v>
      </c>
      <c r="B393" t="s">
        <v>2429</v>
      </c>
      <c r="D393">
        <v>255</v>
      </c>
      <c r="E393" t="s">
        <v>2551</v>
      </c>
      <c r="F393" t="s">
        <v>2674</v>
      </c>
      <c r="G393" t="s">
        <v>2681</v>
      </c>
      <c r="H393" t="s">
        <v>2682</v>
      </c>
    </row>
    <row r="394" spans="1:14" hidden="1" x14ac:dyDescent="0.25">
      <c r="A394" t="s">
        <v>426</v>
      </c>
      <c r="B394" t="s">
        <v>2430</v>
      </c>
      <c r="D394">
        <v>255</v>
      </c>
      <c r="E394" t="s">
        <v>1929</v>
      </c>
    </row>
    <row r="395" spans="1:14" hidden="1" x14ac:dyDescent="0.25">
      <c r="A395" t="s">
        <v>2431</v>
      </c>
      <c r="B395" t="s">
        <v>2432</v>
      </c>
      <c r="D395">
        <v>255</v>
      </c>
      <c r="E395" t="s">
        <v>1929</v>
      </c>
    </row>
    <row r="396" spans="1:14" hidden="1" x14ac:dyDescent="0.25">
      <c r="A396" t="s">
        <v>361</v>
      </c>
      <c r="B396" t="s">
        <v>2433</v>
      </c>
      <c r="D396">
        <v>255</v>
      </c>
      <c r="E396" t="s">
        <v>2551</v>
      </c>
      <c r="F396" t="s">
        <v>2683</v>
      </c>
      <c r="G396" t="s">
        <v>2684</v>
      </c>
      <c r="H396" t="s">
        <v>2685</v>
      </c>
      <c r="I396" t="s">
        <v>2686</v>
      </c>
      <c r="J396" t="s">
        <v>2687</v>
      </c>
    </row>
    <row r="397" spans="1:14" hidden="1" x14ac:dyDescent="0.25">
      <c r="A397" t="s">
        <v>134</v>
      </c>
      <c r="B397" t="s">
        <v>2434</v>
      </c>
      <c r="D397">
        <v>255</v>
      </c>
      <c r="E397" t="s">
        <v>1929</v>
      </c>
    </row>
    <row r="398" spans="1:14" hidden="1" x14ac:dyDescent="0.25">
      <c r="A398" t="s">
        <v>478</v>
      </c>
      <c r="B398" t="s">
        <v>2435</v>
      </c>
      <c r="D398">
        <v>255</v>
      </c>
      <c r="E398" t="s">
        <v>2551</v>
      </c>
      <c r="F398" t="s">
        <v>2688</v>
      </c>
      <c r="G398" t="s">
        <v>2684</v>
      </c>
    </row>
    <row r="399" spans="1:14" hidden="1" x14ac:dyDescent="0.25">
      <c r="A399" t="s">
        <v>33</v>
      </c>
      <c r="B399" t="s">
        <v>2436</v>
      </c>
      <c r="D399">
        <v>255</v>
      </c>
      <c r="E399" t="s">
        <v>1929</v>
      </c>
    </row>
    <row r="400" spans="1:14" hidden="1" x14ac:dyDescent="0.25">
      <c r="A400" t="s">
        <v>364</v>
      </c>
      <c r="B400" t="s">
        <v>2437</v>
      </c>
      <c r="D400">
        <v>255</v>
      </c>
      <c r="E400" t="s">
        <v>1929</v>
      </c>
    </row>
    <row r="401" spans="1:7" hidden="1" x14ac:dyDescent="0.25">
      <c r="A401" t="s">
        <v>215</v>
      </c>
      <c r="B401" t="s">
        <v>2438</v>
      </c>
      <c r="D401">
        <v>255</v>
      </c>
      <c r="E401" t="s">
        <v>1929</v>
      </c>
    </row>
    <row r="402" spans="1:7" hidden="1" x14ac:dyDescent="0.25">
      <c r="A402" t="s">
        <v>24</v>
      </c>
      <c r="B402" t="s">
        <v>2439</v>
      </c>
      <c r="D402">
        <v>255</v>
      </c>
      <c r="E402" t="s">
        <v>2551</v>
      </c>
      <c r="F402" t="s">
        <v>2647</v>
      </c>
      <c r="G402" t="s">
        <v>16</v>
      </c>
    </row>
    <row r="403" spans="1:7" hidden="1" x14ac:dyDescent="0.25">
      <c r="A403" t="s">
        <v>216</v>
      </c>
      <c r="B403" t="s">
        <v>2440</v>
      </c>
      <c r="D403">
        <v>255</v>
      </c>
      <c r="E403" t="s">
        <v>1929</v>
      </c>
    </row>
    <row r="404" spans="1:7" hidden="1" x14ac:dyDescent="0.25">
      <c r="A404" t="s">
        <v>168</v>
      </c>
      <c r="B404" t="s">
        <v>2441</v>
      </c>
      <c r="D404">
        <v>255</v>
      </c>
      <c r="E404" t="s">
        <v>1929</v>
      </c>
    </row>
    <row r="405" spans="1:7" hidden="1" x14ac:dyDescent="0.25">
      <c r="A405" t="s">
        <v>103</v>
      </c>
      <c r="B405" t="s">
        <v>2442</v>
      </c>
      <c r="D405">
        <v>255</v>
      </c>
      <c r="E405" t="s">
        <v>1929</v>
      </c>
    </row>
    <row r="406" spans="1:7" hidden="1" x14ac:dyDescent="0.25">
      <c r="A406" t="s">
        <v>503</v>
      </c>
      <c r="B406" t="s">
        <v>2443</v>
      </c>
      <c r="D406">
        <v>255</v>
      </c>
      <c r="E406" t="s">
        <v>1929</v>
      </c>
    </row>
    <row r="407" spans="1:7" hidden="1" x14ac:dyDescent="0.25">
      <c r="A407" t="s">
        <v>448</v>
      </c>
      <c r="B407" t="s">
        <v>2444</v>
      </c>
      <c r="D407">
        <v>255</v>
      </c>
      <c r="E407" t="s">
        <v>1929</v>
      </c>
    </row>
    <row r="408" spans="1:7" hidden="1" x14ac:dyDescent="0.25">
      <c r="A408" t="s">
        <v>162</v>
      </c>
      <c r="B408" t="s">
        <v>2445</v>
      </c>
      <c r="D408">
        <v>255</v>
      </c>
      <c r="E408" t="s">
        <v>1929</v>
      </c>
    </row>
    <row r="409" spans="1:7" hidden="1" x14ac:dyDescent="0.25">
      <c r="A409" t="s">
        <v>2446</v>
      </c>
      <c r="B409" t="s">
        <v>2447</v>
      </c>
      <c r="D409">
        <v>255</v>
      </c>
      <c r="E409" t="s">
        <v>1929</v>
      </c>
    </row>
    <row r="410" spans="1:7" hidden="1" x14ac:dyDescent="0.25">
      <c r="A410" t="s">
        <v>332</v>
      </c>
      <c r="B410" t="s">
        <v>2448</v>
      </c>
      <c r="D410">
        <v>255</v>
      </c>
      <c r="E410" t="s">
        <v>1929</v>
      </c>
    </row>
    <row r="411" spans="1:7" hidden="1" x14ac:dyDescent="0.25">
      <c r="A411" t="s">
        <v>45</v>
      </c>
      <c r="B411" t="s">
        <v>2449</v>
      </c>
      <c r="D411">
        <v>255</v>
      </c>
      <c r="E411" t="s">
        <v>1929</v>
      </c>
    </row>
    <row r="412" spans="1:7" hidden="1" x14ac:dyDescent="0.25">
      <c r="A412" t="s">
        <v>288</v>
      </c>
      <c r="B412" t="s">
        <v>288</v>
      </c>
      <c r="C412" t="s">
        <v>2550</v>
      </c>
      <c r="D412">
        <v>255</v>
      </c>
      <c r="E412" t="s">
        <v>1929</v>
      </c>
    </row>
    <row r="413" spans="1:7" hidden="1" x14ac:dyDescent="0.25">
      <c r="A413" t="s">
        <v>396</v>
      </c>
      <c r="B413" t="s">
        <v>2450</v>
      </c>
      <c r="D413">
        <v>255</v>
      </c>
      <c r="E413" t="s">
        <v>2551</v>
      </c>
      <c r="F413" t="s">
        <v>2689</v>
      </c>
      <c r="G413" t="s">
        <v>2690</v>
      </c>
    </row>
    <row r="414" spans="1:7" hidden="1" x14ac:dyDescent="0.25">
      <c r="A414" t="s">
        <v>2451</v>
      </c>
      <c r="B414" t="s">
        <v>2452</v>
      </c>
      <c r="D414">
        <v>255</v>
      </c>
      <c r="E414" t="s">
        <v>1929</v>
      </c>
    </row>
    <row r="415" spans="1:7" hidden="1" x14ac:dyDescent="0.25">
      <c r="A415" t="s">
        <v>2453</v>
      </c>
      <c r="B415" t="s">
        <v>2454</v>
      </c>
      <c r="D415">
        <v>255</v>
      </c>
      <c r="E415" t="s">
        <v>1929</v>
      </c>
    </row>
    <row r="416" spans="1:7" hidden="1" x14ac:dyDescent="0.25">
      <c r="A416" t="s">
        <v>2455</v>
      </c>
      <c r="B416" t="s">
        <v>2456</v>
      </c>
      <c r="D416">
        <v>255</v>
      </c>
      <c r="E416" t="s">
        <v>1929</v>
      </c>
    </row>
    <row r="417" spans="1:9" hidden="1" x14ac:dyDescent="0.25">
      <c r="A417" t="s">
        <v>95</v>
      </c>
      <c r="B417" t="s">
        <v>2457</v>
      </c>
      <c r="D417">
        <v>255</v>
      </c>
      <c r="E417" t="s">
        <v>1950</v>
      </c>
    </row>
    <row r="418" spans="1:9" hidden="1" x14ac:dyDescent="0.25">
      <c r="A418" t="s">
        <v>2458</v>
      </c>
      <c r="B418" t="s">
        <v>2459</v>
      </c>
      <c r="D418">
        <v>255</v>
      </c>
      <c r="E418" t="s">
        <v>1929</v>
      </c>
    </row>
    <row r="419" spans="1:9" hidden="1" x14ac:dyDescent="0.25">
      <c r="A419" t="s">
        <v>2460</v>
      </c>
      <c r="B419" t="s">
        <v>2461</v>
      </c>
      <c r="D419">
        <v>255</v>
      </c>
      <c r="E419" t="s">
        <v>1929</v>
      </c>
    </row>
    <row r="420" spans="1:9" hidden="1" x14ac:dyDescent="0.25">
      <c r="A420" t="s">
        <v>2462</v>
      </c>
      <c r="B420" t="s">
        <v>2463</v>
      </c>
      <c r="D420">
        <v>255</v>
      </c>
      <c r="E420" t="s">
        <v>1929</v>
      </c>
    </row>
    <row r="421" spans="1:9" hidden="1" x14ac:dyDescent="0.25">
      <c r="A421" t="s">
        <v>2464</v>
      </c>
      <c r="B421" t="s">
        <v>2465</v>
      </c>
      <c r="D421">
        <v>255</v>
      </c>
      <c r="E421" t="s">
        <v>2551</v>
      </c>
      <c r="F421" t="s">
        <v>2691</v>
      </c>
      <c r="G421" t="s">
        <v>2692</v>
      </c>
      <c r="H421" t="s">
        <v>2693</v>
      </c>
      <c r="I421" t="s">
        <v>2694</v>
      </c>
    </row>
    <row r="422" spans="1:9" hidden="1" x14ac:dyDescent="0.25">
      <c r="A422" t="s">
        <v>79</v>
      </c>
      <c r="B422" t="s">
        <v>2466</v>
      </c>
      <c r="D422">
        <v>255</v>
      </c>
      <c r="E422" t="s">
        <v>1929</v>
      </c>
    </row>
    <row r="423" spans="1:9" hidden="1" x14ac:dyDescent="0.25">
      <c r="A423" t="s">
        <v>226</v>
      </c>
      <c r="B423" t="s">
        <v>2467</v>
      </c>
      <c r="D423">
        <v>4</v>
      </c>
      <c r="E423" t="s">
        <v>1929</v>
      </c>
    </row>
    <row r="424" spans="1:9" hidden="1" x14ac:dyDescent="0.25">
      <c r="A424" t="s">
        <v>419</v>
      </c>
      <c r="B424" t="s">
        <v>2468</v>
      </c>
      <c r="D424">
        <v>255</v>
      </c>
      <c r="E424" t="s">
        <v>1929</v>
      </c>
    </row>
    <row r="425" spans="1:9" hidden="1" x14ac:dyDescent="0.25">
      <c r="A425" t="s">
        <v>402</v>
      </c>
      <c r="B425" t="s">
        <v>2469</v>
      </c>
      <c r="D425">
        <v>255</v>
      </c>
      <c r="E425" t="s">
        <v>1929</v>
      </c>
    </row>
    <row r="426" spans="1:9" x14ac:dyDescent="0.25">
      <c r="A426" t="s">
        <v>116</v>
      </c>
      <c r="B426" t="s">
        <v>2470</v>
      </c>
      <c r="C426" t="s">
        <v>2541</v>
      </c>
      <c r="D426">
        <v>255</v>
      </c>
      <c r="E426" t="s">
        <v>1929</v>
      </c>
    </row>
    <row r="427" spans="1:9" x14ac:dyDescent="0.25">
      <c r="A427" t="s">
        <v>96</v>
      </c>
      <c r="B427" t="s">
        <v>2471</v>
      </c>
      <c r="C427" t="s">
        <v>2541</v>
      </c>
      <c r="D427">
        <v>255</v>
      </c>
      <c r="E427" t="s">
        <v>1929</v>
      </c>
    </row>
    <row r="428" spans="1:9" x14ac:dyDescent="0.25">
      <c r="A428" t="s">
        <v>15</v>
      </c>
      <c r="B428" t="s">
        <v>2472</v>
      </c>
      <c r="C428" t="s">
        <v>2541</v>
      </c>
      <c r="D428">
        <v>6</v>
      </c>
      <c r="E428" t="s">
        <v>1929</v>
      </c>
    </row>
    <row r="429" spans="1:9" x14ac:dyDescent="0.25">
      <c r="A429" t="s">
        <v>149</v>
      </c>
      <c r="B429" t="s">
        <v>2473</v>
      </c>
      <c r="C429" t="s">
        <v>3167</v>
      </c>
      <c r="D429">
        <v>255</v>
      </c>
      <c r="E429" t="s">
        <v>1929</v>
      </c>
    </row>
    <row r="430" spans="1:9" hidden="1" x14ac:dyDescent="0.25">
      <c r="A430" t="s">
        <v>2474</v>
      </c>
      <c r="B430" t="s">
        <v>2475</v>
      </c>
      <c r="D430">
        <v>255</v>
      </c>
      <c r="E430" t="s">
        <v>2551</v>
      </c>
      <c r="F430" t="s">
        <v>2695</v>
      </c>
      <c r="G430" t="s">
        <v>1143</v>
      </c>
      <c r="H430" t="s">
        <v>2696</v>
      </c>
      <c r="I430" t="s">
        <v>2697</v>
      </c>
    </row>
    <row r="431" spans="1:9" hidden="1" x14ac:dyDescent="0.25">
      <c r="A431" t="s">
        <v>253</v>
      </c>
      <c r="B431" t="s">
        <v>2476</v>
      </c>
      <c r="D431">
        <v>255</v>
      </c>
      <c r="E431" t="s">
        <v>1950</v>
      </c>
    </row>
    <row r="432" spans="1:9" hidden="1" x14ac:dyDescent="0.25">
      <c r="A432" t="s">
        <v>2477</v>
      </c>
      <c r="B432" t="s">
        <v>2478</v>
      </c>
      <c r="D432">
        <v>255</v>
      </c>
      <c r="E432" t="s">
        <v>1929</v>
      </c>
    </row>
    <row r="433" spans="1:11" hidden="1" x14ac:dyDescent="0.25">
      <c r="A433" t="s">
        <v>2479</v>
      </c>
      <c r="B433" t="s">
        <v>2480</v>
      </c>
      <c r="D433">
        <v>255</v>
      </c>
      <c r="E433" t="s">
        <v>2551</v>
      </c>
      <c r="F433" t="s">
        <v>2576</v>
      </c>
      <c r="G433" t="s">
        <v>2577</v>
      </c>
    </row>
    <row r="434" spans="1:11" hidden="1" x14ac:dyDescent="0.25">
      <c r="A434" t="s">
        <v>2481</v>
      </c>
      <c r="B434" t="s">
        <v>2482</v>
      </c>
      <c r="D434">
        <v>255</v>
      </c>
      <c r="E434" t="s">
        <v>2551</v>
      </c>
      <c r="F434" t="s">
        <v>2576</v>
      </c>
      <c r="G434" t="s">
        <v>2577</v>
      </c>
    </row>
    <row r="435" spans="1:11" hidden="1" x14ac:dyDescent="0.25">
      <c r="A435" t="s">
        <v>2483</v>
      </c>
      <c r="B435" t="s">
        <v>2484</v>
      </c>
      <c r="D435">
        <v>255</v>
      </c>
      <c r="E435" t="s">
        <v>2551</v>
      </c>
      <c r="F435" t="s">
        <v>2698</v>
      </c>
      <c r="G435" t="s">
        <v>2699</v>
      </c>
      <c r="H435" t="s">
        <v>2700</v>
      </c>
      <c r="I435" t="s">
        <v>2701</v>
      </c>
      <c r="J435" t="s">
        <v>2702</v>
      </c>
      <c r="K435" t="s">
        <v>2703</v>
      </c>
    </row>
    <row r="436" spans="1:11" hidden="1" x14ac:dyDescent="0.25">
      <c r="A436" t="s">
        <v>2486</v>
      </c>
      <c r="B436" t="s">
        <v>2487</v>
      </c>
      <c r="C436" t="s">
        <v>2539</v>
      </c>
      <c r="D436">
        <v>255</v>
      </c>
      <c r="E436" t="s">
        <v>1929</v>
      </c>
    </row>
    <row r="437" spans="1:11" hidden="1" x14ac:dyDescent="0.25">
      <c r="A437" t="s">
        <v>2490</v>
      </c>
      <c r="B437" t="s">
        <v>2491</v>
      </c>
      <c r="D437">
        <v>255</v>
      </c>
      <c r="E437" t="s">
        <v>2551</v>
      </c>
      <c r="F437" t="s">
        <v>2576</v>
      </c>
      <c r="G437" t="s">
        <v>2577</v>
      </c>
      <c r="H437" t="s">
        <v>2704</v>
      </c>
    </row>
    <row r="438" spans="1:11" hidden="1" x14ac:dyDescent="0.25">
      <c r="A438" t="s">
        <v>256</v>
      </c>
      <c r="B438" t="s">
        <v>2492</v>
      </c>
      <c r="D438">
        <v>255</v>
      </c>
      <c r="E438" t="s">
        <v>1929</v>
      </c>
    </row>
    <row r="439" spans="1:11" hidden="1" x14ac:dyDescent="0.25">
      <c r="A439" t="s">
        <v>2493</v>
      </c>
      <c r="B439" t="s">
        <v>2494</v>
      </c>
      <c r="D439">
        <v>255</v>
      </c>
      <c r="E439" t="s">
        <v>2551</v>
      </c>
      <c r="F439" t="s">
        <v>2576</v>
      </c>
      <c r="G439" t="s">
        <v>2577</v>
      </c>
    </row>
    <row r="440" spans="1:11" hidden="1" x14ac:dyDescent="0.25">
      <c r="A440" t="s">
        <v>2495</v>
      </c>
      <c r="B440" t="s">
        <v>2496</v>
      </c>
      <c r="D440">
        <v>255</v>
      </c>
      <c r="E440" t="s">
        <v>1929</v>
      </c>
    </row>
    <row r="441" spans="1:11" hidden="1" x14ac:dyDescent="0.25">
      <c r="A441" t="s">
        <v>2498</v>
      </c>
      <c r="B441" t="s">
        <v>2499</v>
      </c>
      <c r="D441">
        <v>255</v>
      </c>
      <c r="E441" t="s">
        <v>2551</v>
      </c>
      <c r="F441" t="s">
        <v>2705</v>
      </c>
      <c r="G441" t="s">
        <v>2576</v>
      </c>
      <c r="H441" t="s">
        <v>2577</v>
      </c>
    </row>
    <row r="442" spans="1:11" hidden="1" x14ac:dyDescent="0.25">
      <c r="A442" t="s">
        <v>251</v>
      </c>
      <c r="B442" t="s">
        <v>2500</v>
      </c>
      <c r="D442">
        <v>255</v>
      </c>
      <c r="E442" t="s">
        <v>1929</v>
      </c>
    </row>
    <row r="443" spans="1:11" hidden="1" x14ac:dyDescent="0.25">
      <c r="A443" t="s">
        <v>2502</v>
      </c>
      <c r="B443" t="s">
        <v>2503</v>
      </c>
      <c r="D443">
        <v>255</v>
      </c>
      <c r="E443" t="s">
        <v>2551</v>
      </c>
      <c r="F443" t="s">
        <v>2706</v>
      </c>
      <c r="G443" t="s">
        <v>2707</v>
      </c>
      <c r="H443" t="s">
        <v>2708</v>
      </c>
      <c r="I443" t="s">
        <v>2709</v>
      </c>
      <c r="J443" t="s">
        <v>2710</v>
      </c>
      <c r="K443" t="s">
        <v>2711</v>
      </c>
    </row>
    <row r="444" spans="1:11" hidden="1" x14ac:dyDescent="0.25">
      <c r="A444" t="s">
        <v>254</v>
      </c>
      <c r="B444" t="s">
        <v>2505</v>
      </c>
      <c r="D444">
        <v>255</v>
      </c>
      <c r="E444" t="s">
        <v>1929</v>
      </c>
    </row>
    <row r="445" spans="1:11" hidden="1" x14ac:dyDescent="0.25">
      <c r="A445" t="s">
        <v>255</v>
      </c>
      <c r="B445" t="s">
        <v>2506</v>
      </c>
      <c r="D445">
        <v>255</v>
      </c>
      <c r="E445" t="s">
        <v>2551</v>
      </c>
      <c r="F445" t="s">
        <v>2712</v>
      </c>
      <c r="G445" t="s">
        <v>2713</v>
      </c>
      <c r="H445" t="s">
        <v>2714</v>
      </c>
    </row>
    <row r="446" spans="1:11" hidden="1" x14ac:dyDescent="0.25">
      <c r="A446" t="s">
        <v>2507</v>
      </c>
      <c r="B446" t="s">
        <v>2508</v>
      </c>
      <c r="D446">
        <v>255</v>
      </c>
      <c r="E446" t="s">
        <v>2551</v>
      </c>
      <c r="F446" t="s">
        <v>2715</v>
      </c>
      <c r="G446" t="s">
        <v>2716</v>
      </c>
      <c r="H446" t="s">
        <v>2717</v>
      </c>
      <c r="I446" t="s">
        <v>2718</v>
      </c>
      <c r="J446" t="s">
        <v>2719</v>
      </c>
      <c r="K446" t="s">
        <v>2720</v>
      </c>
    </row>
  </sheetData>
  <autoFilter ref="A1:N446">
    <filterColumn colId="1">
      <filters>
        <filter val="Volume de l'Enceinte, du Local ou de la Chambre"/>
        <filter val="Volume de résine"/>
        <filter val="Volume total des bâches"/>
        <filter val="Volume total des ballons"/>
      </filters>
    </filterColumn>
  </autoFilter>
  <conditionalFormatting sqref="E1:E1048576">
    <cfRule type="containsText" dxfId="0" priority="1" operator="containsText" text="Liste de valeurs">
      <formula>NOT(ISERROR(SEARCH("Liste de valeurs",E1)))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workbookViewId="0">
      <selection activeCell="L6" sqref="L6"/>
    </sheetView>
  </sheetViews>
  <sheetFormatPr baseColWidth="10" defaultRowHeight="15" x14ac:dyDescent="0.25"/>
  <cols>
    <col min="1" max="1" width="19.7109375" bestFit="1" customWidth="1"/>
    <col min="2" max="2" width="21.42578125" customWidth="1"/>
    <col min="3" max="3" width="25" bestFit="1" customWidth="1"/>
    <col min="4" max="4" width="22" bestFit="1" customWidth="1"/>
    <col min="5" max="5" width="20.7109375" bestFit="1" customWidth="1"/>
    <col min="6" max="6" width="8.85546875" bestFit="1" customWidth="1"/>
    <col min="7" max="7" width="19.140625" bestFit="1" customWidth="1"/>
    <col min="10" max="10" width="9" bestFit="1" customWidth="1"/>
    <col min="11" max="11" width="11.5703125" bestFit="1" customWidth="1"/>
    <col min="12" max="12" width="13" bestFit="1" customWidth="1"/>
    <col min="13" max="13" width="18.140625" bestFit="1" customWidth="1"/>
    <col min="14" max="14" width="16.85546875" customWidth="1"/>
    <col min="15" max="15" width="5.42578125" bestFit="1" customWidth="1"/>
  </cols>
  <sheetData>
    <row r="1" spans="1:15" ht="15.75" x14ac:dyDescent="0.25">
      <c r="A1" s="15"/>
      <c r="B1" s="42"/>
      <c r="C1" s="164" t="s">
        <v>3078</v>
      </c>
      <c r="D1" s="165"/>
      <c r="E1" s="165"/>
      <c r="F1" s="165"/>
      <c r="G1" s="165"/>
      <c r="H1" s="165"/>
      <c r="I1" s="165"/>
      <c r="J1" s="165"/>
      <c r="K1" s="166"/>
      <c r="L1" s="55"/>
      <c r="M1" s="56"/>
      <c r="N1" s="55"/>
      <c r="O1" s="56"/>
    </row>
    <row r="2" spans="1:15" ht="15.75" x14ac:dyDescent="0.25">
      <c r="A2" s="17"/>
      <c r="B2" s="43"/>
      <c r="C2" s="167"/>
      <c r="D2" s="168"/>
      <c r="E2" s="168"/>
      <c r="F2" s="168"/>
      <c r="G2" s="168"/>
      <c r="H2" s="168"/>
      <c r="I2" s="168"/>
      <c r="J2" s="168"/>
      <c r="K2" s="169"/>
      <c r="L2" s="57" t="s">
        <v>3022</v>
      </c>
      <c r="M2" s="58"/>
      <c r="N2" s="57" t="s">
        <v>3023</v>
      </c>
      <c r="O2" s="58"/>
    </row>
    <row r="3" spans="1:15" ht="15.75" x14ac:dyDescent="0.25">
      <c r="A3" s="59"/>
      <c r="B3" s="155"/>
      <c r="C3" s="167"/>
      <c r="D3" s="168"/>
      <c r="E3" s="168"/>
      <c r="F3" s="168"/>
      <c r="G3" s="168"/>
      <c r="H3" s="168"/>
      <c r="I3" s="168"/>
      <c r="J3" s="168"/>
      <c r="K3" s="169"/>
      <c r="L3" s="61" t="s">
        <v>3079</v>
      </c>
      <c r="M3" s="62"/>
      <c r="N3" s="65" t="s">
        <v>3025</v>
      </c>
      <c r="O3" s="66"/>
    </row>
    <row r="4" spans="1:15" x14ac:dyDescent="0.25">
      <c r="A4" s="69" t="s">
        <v>3026</v>
      </c>
      <c r="B4" s="156"/>
      <c r="C4" s="158" t="s">
        <v>3080</v>
      </c>
      <c r="D4" s="159"/>
      <c r="E4" s="159"/>
      <c r="F4" s="159"/>
      <c r="G4" s="159"/>
      <c r="H4" s="159"/>
      <c r="I4" s="159"/>
      <c r="J4" s="159"/>
      <c r="K4" s="160"/>
      <c r="L4" s="61"/>
      <c r="M4" s="62"/>
      <c r="N4" s="65"/>
      <c r="O4" s="66"/>
    </row>
    <row r="5" spans="1:15" x14ac:dyDescent="0.25">
      <c r="A5" s="71"/>
      <c r="B5" s="157"/>
      <c r="C5" s="161"/>
      <c r="D5" s="162"/>
      <c r="E5" s="162"/>
      <c r="F5" s="162"/>
      <c r="G5" s="162"/>
      <c r="H5" s="162"/>
      <c r="I5" s="162"/>
      <c r="J5" s="162"/>
      <c r="K5" s="163"/>
      <c r="L5" s="63"/>
      <c r="M5" s="64"/>
      <c r="N5" s="67"/>
      <c r="O5" s="68"/>
    </row>
    <row r="7" spans="1:15" x14ac:dyDescent="0.25">
      <c r="A7" s="44" t="s">
        <v>3081</v>
      </c>
      <c r="B7" s="45" t="s">
        <v>3082</v>
      </c>
      <c r="C7" s="46" t="s">
        <v>3083</v>
      </c>
      <c r="D7" s="46" t="s">
        <v>3084</v>
      </c>
      <c r="E7" s="46" t="s">
        <v>3085</v>
      </c>
      <c r="F7" s="46" t="s">
        <v>2162</v>
      </c>
      <c r="G7" s="46" t="s">
        <v>3086</v>
      </c>
      <c r="H7" s="46" t="s">
        <v>3087</v>
      </c>
      <c r="I7" s="46" t="s">
        <v>3088</v>
      </c>
      <c r="J7" s="46" t="s">
        <v>392</v>
      </c>
      <c r="K7" s="46" t="s">
        <v>3089</v>
      </c>
      <c r="L7" s="46" t="s">
        <v>3090</v>
      </c>
      <c r="M7" s="46" t="s">
        <v>3091</v>
      </c>
      <c r="N7" s="46" t="s">
        <v>3092</v>
      </c>
      <c r="O7" s="47"/>
    </row>
    <row r="8" spans="1:15" x14ac:dyDescent="0.25">
      <c r="A8" s="48" t="s">
        <v>3093</v>
      </c>
      <c r="B8" s="38" t="s">
        <v>3094</v>
      </c>
      <c r="C8" s="38" t="s">
        <v>3095</v>
      </c>
      <c r="D8" s="38" t="s">
        <v>3095</v>
      </c>
      <c r="E8" s="38">
        <v>2020</v>
      </c>
      <c r="F8" s="38" t="s">
        <v>3096</v>
      </c>
      <c r="G8" s="38" t="s">
        <v>3097</v>
      </c>
      <c r="H8" s="38" t="s">
        <v>2552</v>
      </c>
      <c r="I8" s="38" t="s">
        <v>2552</v>
      </c>
      <c r="J8" s="38">
        <v>180</v>
      </c>
      <c r="K8" s="38" t="s">
        <v>2684</v>
      </c>
      <c r="L8" s="38">
        <v>1</v>
      </c>
      <c r="M8" s="38" t="s">
        <v>3098</v>
      </c>
      <c r="N8" s="38" t="s">
        <v>2553</v>
      </c>
      <c r="O8" s="49"/>
    </row>
    <row r="9" spans="1:15" x14ac:dyDescent="0.25">
      <c r="A9" s="48" t="s">
        <v>3099</v>
      </c>
      <c r="B9" s="38" t="s">
        <v>3100</v>
      </c>
      <c r="C9" s="38" t="s">
        <v>3101</v>
      </c>
      <c r="D9" s="38" t="s">
        <v>3101</v>
      </c>
      <c r="E9" s="38">
        <v>2020</v>
      </c>
      <c r="F9" s="38" t="s">
        <v>3096</v>
      </c>
      <c r="G9" s="38" t="s">
        <v>3097</v>
      </c>
      <c r="H9" s="38" t="s">
        <v>2552</v>
      </c>
      <c r="I9" s="38" t="s">
        <v>2552</v>
      </c>
      <c r="J9" s="38">
        <v>180</v>
      </c>
      <c r="K9" s="38" t="s">
        <v>2684</v>
      </c>
      <c r="L9" s="38">
        <v>1</v>
      </c>
      <c r="M9" s="38" t="s">
        <v>3098</v>
      </c>
      <c r="N9" s="38" t="s">
        <v>2553</v>
      </c>
      <c r="O9" s="49"/>
    </row>
    <row r="10" spans="1:15" x14ac:dyDescent="0.25">
      <c r="A10" s="48" t="s">
        <v>3102</v>
      </c>
      <c r="B10" s="38" t="s">
        <v>3103</v>
      </c>
      <c r="C10" s="38" t="s">
        <v>3104</v>
      </c>
      <c r="D10" s="38" t="s">
        <v>3104</v>
      </c>
      <c r="E10" s="38">
        <v>2020</v>
      </c>
      <c r="F10" s="38" t="s">
        <v>3096</v>
      </c>
      <c r="G10" s="38" t="s">
        <v>3097</v>
      </c>
      <c r="H10" s="38" t="s">
        <v>2552</v>
      </c>
      <c r="I10" s="38" t="s">
        <v>2552</v>
      </c>
      <c r="J10" s="38">
        <v>180</v>
      </c>
      <c r="K10" s="38" t="s">
        <v>2684</v>
      </c>
      <c r="L10" s="38">
        <v>1</v>
      </c>
      <c r="M10" s="38" t="s">
        <v>3098</v>
      </c>
      <c r="N10" s="38" t="s">
        <v>2553</v>
      </c>
      <c r="O10" s="49"/>
    </row>
    <row r="11" spans="1:15" x14ac:dyDescent="0.25">
      <c r="A11" s="48" t="s">
        <v>3105</v>
      </c>
      <c r="B11" s="38" t="s">
        <v>3106</v>
      </c>
      <c r="C11" s="38" t="s">
        <v>3107</v>
      </c>
      <c r="D11" s="38" t="s">
        <v>3107</v>
      </c>
      <c r="E11" s="38">
        <v>2020</v>
      </c>
      <c r="F11" s="38" t="s">
        <v>3096</v>
      </c>
      <c r="G11" s="38" t="s">
        <v>3097</v>
      </c>
      <c r="H11" s="38" t="s">
        <v>2552</v>
      </c>
      <c r="I11" s="38" t="s">
        <v>2552</v>
      </c>
      <c r="J11" s="38">
        <v>180</v>
      </c>
      <c r="K11" s="38" t="s">
        <v>2684</v>
      </c>
      <c r="L11" s="38">
        <v>1</v>
      </c>
      <c r="M11" s="38" t="s">
        <v>3098</v>
      </c>
      <c r="N11" s="38" t="s">
        <v>2553</v>
      </c>
      <c r="O11" s="49"/>
    </row>
    <row r="12" spans="1:15" x14ac:dyDescent="0.25">
      <c r="A12" s="48" t="s">
        <v>3108</v>
      </c>
      <c r="B12" s="38" t="s">
        <v>3109</v>
      </c>
      <c r="C12" s="38" t="s">
        <v>3110</v>
      </c>
      <c r="D12" s="38" t="s">
        <v>3110</v>
      </c>
      <c r="E12" s="38">
        <v>2020</v>
      </c>
      <c r="F12" s="38" t="s">
        <v>3096</v>
      </c>
      <c r="G12" s="38" t="s">
        <v>3097</v>
      </c>
      <c r="H12" s="38" t="s">
        <v>2552</v>
      </c>
      <c r="I12" s="38" t="s">
        <v>2552</v>
      </c>
      <c r="J12" s="38">
        <v>180</v>
      </c>
      <c r="K12" s="38" t="s">
        <v>2684</v>
      </c>
      <c r="L12" s="38">
        <v>2</v>
      </c>
      <c r="M12" s="38" t="s">
        <v>3098</v>
      </c>
      <c r="N12" s="38" t="s">
        <v>2553</v>
      </c>
      <c r="O12" s="49"/>
    </row>
    <row r="13" spans="1:15" x14ac:dyDescent="0.25">
      <c r="A13" s="48" t="s">
        <v>3111</v>
      </c>
      <c r="B13" s="38" t="s">
        <v>3112</v>
      </c>
      <c r="C13" s="38" t="s">
        <v>3113</v>
      </c>
      <c r="D13" s="38" t="s">
        <v>3113</v>
      </c>
      <c r="E13" s="38">
        <v>2020</v>
      </c>
      <c r="F13" s="38" t="s">
        <v>3096</v>
      </c>
      <c r="G13" s="38" t="s">
        <v>3097</v>
      </c>
      <c r="H13" s="38" t="s">
        <v>2552</v>
      </c>
      <c r="I13" s="38" t="s">
        <v>2552</v>
      </c>
      <c r="J13" s="38">
        <v>180</v>
      </c>
      <c r="K13" s="38" t="s">
        <v>2684</v>
      </c>
      <c r="L13" s="38">
        <v>1</v>
      </c>
      <c r="M13" s="38" t="s">
        <v>3098</v>
      </c>
      <c r="N13" s="38" t="s">
        <v>2553</v>
      </c>
      <c r="O13" s="49"/>
    </row>
    <row r="14" spans="1:15" x14ac:dyDescent="0.25">
      <c r="A14" s="48" t="s">
        <v>3114</v>
      </c>
      <c r="B14" s="38" t="s">
        <v>3115</v>
      </c>
      <c r="C14" s="38" t="s">
        <v>3116</v>
      </c>
      <c r="D14" s="38" t="s">
        <v>3116</v>
      </c>
      <c r="E14" s="38">
        <v>2020</v>
      </c>
      <c r="F14" s="38" t="s">
        <v>3096</v>
      </c>
      <c r="G14" s="38" t="s">
        <v>3097</v>
      </c>
      <c r="H14" s="38" t="s">
        <v>2552</v>
      </c>
      <c r="I14" s="38" t="s">
        <v>2552</v>
      </c>
      <c r="J14" s="38">
        <v>180</v>
      </c>
      <c r="K14" s="38" t="s">
        <v>2684</v>
      </c>
      <c r="L14" s="38">
        <v>1</v>
      </c>
      <c r="M14" s="38" t="s">
        <v>3098</v>
      </c>
      <c r="N14" s="38" t="s">
        <v>2553</v>
      </c>
      <c r="O14" s="49"/>
    </row>
    <row r="15" spans="1:15" x14ac:dyDescent="0.25">
      <c r="A15" s="48" t="s">
        <v>3117</v>
      </c>
      <c r="B15" s="38" t="s">
        <v>3118</v>
      </c>
      <c r="C15" s="38" t="s">
        <v>3119</v>
      </c>
      <c r="D15" s="38" t="s">
        <v>3119</v>
      </c>
      <c r="E15" s="38">
        <v>2020</v>
      </c>
      <c r="F15" s="38" t="s">
        <v>3096</v>
      </c>
      <c r="G15" s="38" t="s">
        <v>3097</v>
      </c>
      <c r="H15" s="38" t="s">
        <v>2552</v>
      </c>
      <c r="I15" s="38" t="s">
        <v>2552</v>
      </c>
      <c r="J15" s="38">
        <v>180</v>
      </c>
      <c r="K15" s="38" t="s">
        <v>2684</v>
      </c>
      <c r="L15" s="38">
        <v>2</v>
      </c>
      <c r="M15" s="38" t="s">
        <v>3098</v>
      </c>
      <c r="N15" s="38" t="s">
        <v>2553</v>
      </c>
      <c r="O15" s="49"/>
    </row>
    <row r="16" spans="1:15" x14ac:dyDescent="0.25">
      <c r="A16" s="48" t="s">
        <v>3120</v>
      </c>
      <c r="B16" s="38" t="s">
        <v>3121</v>
      </c>
      <c r="C16" s="38" t="s">
        <v>3122</v>
      </c>
      <c r="D16" s="38" t="s">
        <v>3122</v>
      </c>
      <c r="E16" s="38">
        <v>2020</v>
      </c>
      <c r="F16" s="38" t="s">
        <v>3096</v>
      </c>
      <c r="G16" s="38" t="s">
        <v>3097</v>
      </c>
      <c r="H16" s="38" t="s">
        <v>2552</v>
      </c>
      <c r="I16" s="38" t="s">
        <v>2552</v>
      </c>
      <c r="J16" s="38">
        <v>180</v>
      </c>
      <c r="K16" s="38" t="s">
        <v>2684</v>
      </c>
      <c r="L16" s="38">
        <v>2</v>
      </c>
      <c r="M16" s="38" t="s">
        <v>3098</v>
      </c>
      <c r="N16" s="38" t="s">
        <v>2553</v>
      </c>
      <c r="O16" s="49"/>
    </row>
    <row r="17" spans="1:15" x14ac:dyDescent="0.25">
      <c r="A17" s="50" t="s">
        <v>3123</v>
      </c>
      <c r="B17" s="51" t="s">
        <v>3124</v>
      </c>
      <c r="C17" s="51" t="s">
        <v>3125</v>
      </c>
      <c r="D17" s="51" t="s">
        <v>3125</v>
      </c>
      <c r="E17" s="51">
        <v>2020</v>
      </c>
      <c r="F17" s="51" t="s">
        <v>3096</v>
      </c>
      <c r="G17" s="51" t="s">
        <v>3097</v>
      </c>
      <c r="H17" s="51" t="s">
        <v>2552</v>
      </c>
      <c r="I17" s="51" t="s">
        <v>2552</v>
      </c>
      <c r="J17" s="51">
        <v>180</v>
      </c>
      <c r="K17" s="51" t="s">
        <v>2684</v>
      </c>
      <c r="L17" s="51">
        <v>1</v>
      </c>
      <c r="M17" s="51" t="s">
        <v>3098</v>
      </c>
      <c r="N17" s="51" t="s">
        <v>2553</v>
      </c>
      <c r="O17" s="52"/>
    </row>
  </sheetData>
  <mergeCells count="10">
    <mergeCell ref="A3:B3"/>
    <mergeCell ref="L3:M5"/>
    <mergeCell ref="N3:O5"/>
    <mergeCell ref="A4:B5"/>
    <mergeCell ref="C4:K5"/>
    <mergeCell ref="C1:K3"/>
    <mergeCell ref="L1:M1"/>
    <mergeCell ref="N1:O1"/>
    <mergeCell ref="L2:M2"/>
    <mergeCell ref="N2:O2"/>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 des sites'!$A$2:$A$19</xm:f>
          </x14:formula1>
          <xm:sqref>L3:M5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F36" sqref="F36"/>
    </sheetView>
  </sheetViews>
  <sheetFormatPr baseColWidth="10" defaultRowHeight="15" x14ac:dyDescent="0.25"/>
  <cols>
    <col min="1" max="1" width="48.85546875" style="54" bestFit="1" customWidth="1"/>
    <col min="2" max="2" width="48.85546875" style="2" customWidth="1"/>
    <col min="3" max="3" width="19.85546875" style="2" customWidth="1"/>
  </cols>
  <sheetData>
    <row r="1" spans="1:3" x14ac:dyDescent="0.25">
      <c r="A1" s="53" t="s">
        <v>3126</v>
      </c>
      <c r="B1" s="53" t="s">
        <v>3127</v>
      </c>
      <c r="C1" s="53" t="s">
        <v>3128</v>
      </c>
    </row>
    <row r="2" spans="1:3" x14ac:dyDescent="0.25">
      <c r="A2" s="54" t="s">
        <v>3129</v>
      </c>
      <c r="B2" s="2" t="s">
        <v>3130</v>
      </c>
      <c r="C2" s="2">
        <v>36</v>
      </c>
    </row>
    <row r="3" spans="1:3" x14ac:dyDescent="0.25">
      <c r="A3" s="54" t="s">
        <v>3131</v>
      </c>
      <c r="B3" s="2" t="s">
        <v>3132</v>
      </c>
      <c r="C3" s="2">
        <v>31</v>
      </c>
    </row>
    <row r="4" spans="1:3" x14ac:dyDescent="0.25">
      <c r="A4" s="54" t="s">
        <v>3133</v>
      </c>
      <c r="B4" s="2" t="s">
        <v>3134</v>
      </c>
      <c r="C4" s="2">
        <v>37</v>
      </c>
    </row>
    <row r="5" spans="1:3" x14ac:dyDescent="0.25">
      <c r="A5" s="54" t="s">
        <v>3135</v>
      </c>
      <c r="B5" s="2" t="s">
        <v>3136</v>
      </c>
      <c r="C5" s="2">
        <v>24</v>
      </c>
    </row>
    <row r="6" spans="1:3" x14ac:dyDescent="0.25">
      <c r="A6" s="54" t="s">
        <v>3137</v>
      </c>
      <c r="B6" s="2" t="s">
        <v>3138</v>
      </c>
      <c r="C6" s="2">
        <v>28</v>
      </c>
    </row>
    <row r="7" spans="1:3" x14ac:dyDescent="0.25">
      <c r="A7" s="54" t="s">
        <v>3079</v>
      </c>
      <c r="B7" s="2" t="s">
        <v>3139</v>
      </c>
      <c r="C7" s="2">
        <v>21</v>
      </c>
    </row>
    <row r="8" spans="1:3" x14ac:dyDescent="0.25">
      <c r="A8" s="54" t="s">
        <v>3140</v>
      </c>
      <c r="B8" s="2" t="s">
        <v>3141</v>
      </c>
      <c r="C8" s="2">
        <v>24</v>
      </c>
    </row>
    <row r="9" spans="1:3" x14ac:dyDescent="0.25">
      <c r="A9" s="54" t="s">
        <v>3142</v>
      </c>
      <c r="B9" s="2" t="s">
        <v>3143</v>
      </c>
      <c r="C9" s="2">
        <v>30</v>
      </c>
    </row>
    <row r="10" spans="1:3" x14ac:dyDescent="0.25">
      <c r="A10" s="54" t="s">
        <v>3024</v>
      </c>
      <c r="B10" s="2" t="s">
        <v>3144</v>
      </c>
      <c r="C10" s="2">
        <v>32</v>
      </c>
    </row>
    <row r="11" spans="1:3" x14ac:dyDescent="0.25">
      <c r="A11" s="54" t="s">
        <v>3145</v>
      </c>
      <c r="B11" s="2" t="s">
        <v>3146</v>
      </c>
      <c r="C11" s="2">
        <v>25</v>
      </c>
    </row>
    <row r="12" spans="1:3" x14ac:dyDescent="0.25">
      <c r="A12" s="54" t="s">
        <v>3147</v>
      </c>
      <c r="B12" s="2" t="s">
        <v>3148</v>
      </c>
      <c r="C12" s="2">
        <v>19</v>
      </c>
    </row>
    <row r="13" spans="1:3" x14ac:dyDescent="0.25">
      <c r="A13" s="54" t="s">
        <v>3149</v>
      </c>
      <c r="B13" s="2" t="s">
        <v>3150</v>
      </c>
      <c r="C13" s="2">
        <v>18</v>
      </c>
    </row>
    <row r="14" spans="1:3" x14ac:dyDescent="0.25">
      <c r="A14" s="54" t="s">
        <v>3151</v>
      </c>
      <c r="B14" s="2" t="s">
        <v>3152</v>
      </c>
      <c r="C14" s="2">
        <v>50</v>
      </c>
    </row>
    <row r="15" spans="1:3" x14ac:dyDescent="0.25">
      <c r="A15" s="54" t="s">
        <v>3153</v>
      </c>
      <c r="B15" s="2" t="s">
        <v>3154</v>
      </c>
      <c r="C15" s="2">
        <v>91</v>
      </c>
    </row>
    <row r="16" spans="1:3" x14ac:dyDescent="0.25">
      <c r="A16" s="54" t="s">
        <v>3155</v>
      </c>
      <c r="B16" s="2" t="s">
        <v>3156</v>
      </c>
      <c r="C16" s="2">
        <v>91</v>
      </c>
    </row>
    <row r="17" spans="1:3" x14ac:dyDescent="0.25">
      <c r="A17" s="54" t="s">
        <v>3157</v>
      </c>
      <c r="B17" s="2" t="s">
        <v>3158</v>
      </c>
      <c r="C17" s="2">
        <v>91</v>
      </c>
    </row>
    <row r="18" spans="1:3" x14ac:dyDescent="0.25">
      <c r="A18" s="54" t="s">
        <v>3159</v>
      </c>
      <c r="B18" s="2" t="s">
        <v>3160</v>
      </c>
      <c r="C18" s="2">
        <v>19</v>
      </c>
    </row>
    <row r="19" spans="1:3" x14ac:dyDescent="0.25">
      <c r="A19" s="54" t="s">
        <v>2642</v>
      </c>
      <c r="B19" s="2" t="s">
        <v>1670</v>
      </c>
      <c r="C19" s="2">
        <v>18</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6"/>
  <sheetViews>
    <sheetView topLeftCell="B1" workbookViewId="0">
      <selection activeCell="D13" sqref="D13"/>
    </sheetView>
  </sheetViews>
  <sheetFormatPr baseColWidth="10" defaultRowHeight="15" x14ac:dyDescent="0.25"/>
  <cols>
    <col min="1" max="1" width="22.7109375" bestFit="1" customWidth="1"/>
    <col min="2" max="2" width="62.140625" bestFit="1" customWidth="1"/>
    <col min="3" max="3" width="24.85546875" bestFit="1" customWidth="1"/>
    <col min="4" max="4" width="63.42578125" bestFit="1" customWidth="1"/>
  </cols>
  <sheetData>
    <row r="1" spans="1:7" x14ac:dyDescent="0.25">
      <c r="A1" s="1" t="s">
        <v>889</v>
      </c>
      <c r="B1" s="1" t="s">
        <v>890</v>
      </c>
      <c r="C1" s="1" t="s">
        <v>887</v>
      </c>
      <c r="D1" s="1" t="s">
        <v>888</v>
      </c>
      <c r="E1" s="1" t="s">
        <v>1672</v>
      </c>
      <c r="F1" s="1" t="s">
        <v>1673</v>
      </c>
      <c r="G1" s="1" t="s">
        <v>1674</v>
      </c>
    </row>
    <row r="2" spans="1:7" x14ac:dyDescent="0.25">
      <c r="A2" t="s">
        <v>0</v>
      </c>
      <c r="B2" t="s">
        <v>538</v>
      </c>
      <c r="C2" t="s">
        <v>949</v>
      </c>
      <c r="D2" t="s">
        <v>950</v>
      </c>
      <c r="E2" t="s">
        <v>1048</v>
      </c>
      <c r="F2" t="s">
        <v>901</v>
      </c>
    </row>
    <row r="3" spans="1:7" x14ac:dyDescent="0.25">
      <c r="A3" t="s">
        <v>3</v>
      </c>
      <c r="B3" t="s">
        <v>539</v>
      </c>
      <c r="C3" t="s">
        <v>1022</v>
      </c>
      <c r="D3" t="s">
        <v>1023</v>
      </c>
      <c r="E3" t="s">
        <v>1048</v>
      </c>
      <c r="F3" t="s">
        <v>901</v>
      </c>
    </row>
    <row r="4" spans="1:7" x14ac:dyDescent="0.25">
      <c r="A4" t="s">
        <v>540</v>
      </c>
      <c r="B4" t="s">
        <v>541</v>
      </c>
      <c r="C4" t="s">
        <v>1024</v>
      </c>
      <c r="D4" t="s">
        <v>1025</v>
      </c>
      <c r="E4" t="s">
        <v>1048</v>
      </c>
      <c r="F4" t="s">
        <v>901</v>
      </c>
    </row>
    <row r="5" spans="1:7" x14ac:dyDescent="0.25">
      <c r="A5" t="s">
        <v>10</v>
      </c>
      <c r="B5" t="s">
        <v>542</v>
      </c>
      <c r="C5" t="s">
        <v>1030</v>
      </c>
      <c r="D5" t="s">
        <v>1031</v>
      </c>
      <c r="E5" t="s">
        <v>1048</v>
      </c>
      <c r="F5" t="s">
        <v>901</v>
      </c>
    </row>
    <row r="6" spans="1:7" x14ac:dyDescent="0.25">
      <c r="A6" t="s">
        <v>20</v>
      </c>
      <c r="B6" t="s">
        <v>543</v>
      </c>
      <c r="C6" t="s">
        <v>1032</v>
      </c>
      <c r="D6" t="s">
        <v>1033</v>
      </c>
      <c r="E6" t="s">
        <v>1048</v>
      </c>
      <c r="F6" t="s">
        <v>901</v>
      </c>
    </row>
    <row r="7" spans="1:7" x14ac:dyDescent="0.25">
      <c r="A7" t="s">
        <v>544</v>
      </c>
      <c r="B7" t="s">
        <v>545</v>
      </c>
      <c r="C7" t="s">
        <v>1036</v>
      </c>
      <c r="D7" t="s">
        <v>1037</v>
      </c>
      <c r="E7" t="s">
        <v>1048</v>
      </c>
      <c r="F7" t="s">
        <v>901</v>
      </c>
    </row>
    <row r="8" spans="1:7" x14ac:dyDescent="0.25">
      <c r="A8" t="s">
        <v>21</v>
      </c>
      <c r="B8" t="s">
        <v>546</v>
      </c>
      <c r="C8" t="s">
        <v>1054</v>
      </c>
      <c r="D8" t="s">
        <v>1055</v>
      </c>
      <c r="E8" t="s">
        <v>1048</v>
      </c>
      <c r="F8" t="s">
        <v>901</v>
      </c>
    </row>
    <row r="9" spans="1:7" x14ac:dyDescent="0.25">
      <c r="A9" t="s">
        <v>22</v>
      </c>
      <c r="B9" t="s">
        <v>547</v>
      </c>
      <c r="C9" t="s">
        <v>47</v>
      </c>
      <c r="D9" t="s">
        <v>1061</v>
      </c>
      <c r="E9" t="s">
        <v>1048</v>
      </c>
      <c r="F9" t="s">
        <v>901</v>
      </c>
    </row>
    <row r="10" spans="1:7" x14ac:dyDescent="0.25">
      <c r="A10" t="s">
        <v>25</v>
      </c>
      <c r="B10" t="s">
        <v>548</v>
      </c>
      <c r="C10" t="s">
        <v>1062</v>
      </c>
      <c r="D10" t="s">
        <v>1063</v>
      </c>
      <c r="E10" t="s">
        <v>1048</v>
      </c>
      <c r="F10" t="s">
        <v>901</v>
      </c>
    </row>
    <row r="11" spans="1:7" x14ac:dyDescent="0.25">
      <c r="A11" t="s">
        <v>27</v>
      </c>
      <c r="B11" t="s">
        <v>549</v>
      </c>
      <c r="C11" t="s">
        <v>1076</v>
      </c>
      <c r="D11" t="s">
        <v>1077</v>
      </c>
      <c r="E11" t="s">
        <v>1048</v>
      </c>
      <c r="F11" t="s">
        <v>901</v>
      </c>
    </row>
    <row r="12" spans="1:7" x14ac:dyDescent="0.25">
      <c r="A12" t="s">
        <v>39</v>
      </c>
      <c r="B12" t="s">
        <v>550</v>
      </c>
      <c r="C12" t="s">
        <v>1078</v>
      </c>
      <c r="D12" t="s">
        <v>1079</v>
      </c>
      <c r="E12" t="s">
        <v>1048</v>
      </c>
      <c r="F12" t="s">
        <v>901</v>
      </c>
    </row>
    <row r="13" spans="1:7" x14ac:dyDescent="0.25">
      <c r="A13" t="s">
        <v>40</v>
      </c>
      <c r="B13" t="s">
        <v>551</v>
      </c>
      <c r="C13" t="s">
        <v>1082</v>
      </c>
      <c r="D13" t="s">
        <v>1083</v>
      </c>
      <c r="E13" t="s">
        <v>1048</v>
      </c>
      <c r="F13" t="s">
        <v>901</v>
      </c>
    </row>
    <row r="14" spans="1:7" x14ac:dyDescent="0.25">
      <c r="A14" t="s">
        <v>41</v>
      </c>
      <c r="B14" t="s">
        <v>552</v>
      </c>
      <c r="C14" t="s">
        <v>1204</v>
      </c>
      <c r="D14" t="s">
        <v>1205</v>
      </c>
      <c r="E14" t="s">
        <v>1048</v>
      </c>
      <c r="F14" t="s">
        <v>901</v>
      </c>
    </row>
    <row r="15" spans="1:7" x14ac:dyDescent="0.25">
      <c r="A15" t="s">
        <v>44</v>
      </c>
      <c r="B15" t="s">
        <v>553</v>
      </c>
      <c r="C15" t="s">
        <v>1208</v>
      </c>
      <c r="D15" t="s">
        <v>1209</v>
      </c>
      <c r="E15" t="s">
        <v>1048</v>
      </c>
      <c r="F15" t="s">
        <v>901</v>
      </c>
    </row>
    <row r="16" spans="1:7" x14ac:dyDescent="0.25">
      <c r="A16" t="s">
        <v>48</v>
      </c>
      <c r="B16" t="s">
        <v>554</v>
      </c>
      <c r="C16" t="s">
        <v>1213</v>
      </c>
      <c r="D16" t="s">
        <v>1214</v>
      </c>
      <c r="E16" t="s">
        <v>1048</v>
      </c>
      <c r="F16" t="s">
        <v>901</v>
      </c>
    </row>
    <row r="17" spans="1:7" x14ac:dyDescent="0.25">
      <c r="A17" t="s">
        <v>52</v>
      </c>
      <c r="B17" t="s">
        <v>32</v>
      </c>
      <c r="C17" t="s">
        <v>1219</v>
      </c>
      <c r="D17" t="s">
        <v>1220</v>
      </c>
      <c r="E17" t="s">
        <v>1048</v>
      </c>
      <c r="F17" t="s">
        <v>901</v>
      </c>
    </row>
    <row r="18" spans="1:7" x14ac:dyDescent="0.25">
      <c r="A18" t="s">
        <v>55</v>
      </c>
      <c r="B18" t="s">
        <v>555</v>
      </c>
      <c r="C18" t="s">
        <v>1295</v>
      </c>
      <c r="D18" t="s">
        <v>1296</v>
      </c>
      <c r="E18" t="s">
        <v>1048</v>
      </c>
      <c r="F18" t="s">
        <v>901</v>
      </c>
    </row>
    <row r="19" spans="1:7" x14ac:dyDescent="0.25">
      <c r="A19" t="s">
        <v>57</v>
      </c>
      <c r="B19" t="s">
        <v>556</v>
      </c>
      <c r="C19" t="s">
        <v>1327</v>
      </c>
      <c r="D19" t="s">
        <v>1328</v>
      </c>
      <c r="E19" t="s">
        <v>1048</v>
      </c>
      <c r="F19" t="s">
        <v>901</v>
      </c>
    </row>
    <row r="20" spans="1:7" x14ac:dyDescent="0.25">
      <c r="A20" t="s">
        <v>58</v>
      </c>
      <c r="B20" t="s">
        <v>557</v>
      </c>
      <c r="C20" t="s">
        <v>1355</v>
      </c>
      <c r="D20" t="s">
        <v>1356</v>
      </c>
      <c r="E20" t="s">
        <v>1048</v>
      </c>
      <c r="F20" t="s">
        <v>901</v>
      </c>
    </row>
    <row r="21" spans="1:7" x14ac:dyDescent="0.25">
      <c r="A21" t="s">
        <v>59</v>
      </c>
      <c r="B21" t="s">
        <v>558</v>
      </c>
      <c r="C21" t="s">
        <v>1381</v>
      </c>
      <c r="D21" t="s">
        <v>1382</v>
      </c>
      <c r="E21" t="s">
        <v>1377</v>
      </c>
      <c r="F21" t="s">
        <v>1048</v>
      </c>
      <c r="G21" t="s">
        <v>901</v>
      </c>
    </row>
    <row r="22" spans="1:7" x14ac:dyDescent="0.25">
      <c r="A22" t="s">
        <v>61</v>
      </c>
      <c r="B22" t="s">
        <v>559</v>
      </c>
      <c r="C22" t="s">
        <v>1383</v>
      </c>
      <c r="D22" t="s">
        <v>1384</v>
      </c>
      <c r="E22" t="s">
        <v>1377</v>
      </c>
      <c r="F22" t="s">
        <v>1048</v>
      </c>
      <c r="G22" t="s">
        <v>901</v>
      </c>
    </row>
    <row r="23" spans="1:7" x14ac:dyDescent="0.25">
      <c r="A23" t="s">
        <v>62</v>
      </c>
      <c r="B23" t="s">
        <v>560</v>
      </c>
      <c r="C23" t="s">
        <v>1385</v>
      </c>
      <c r="D23" t="s">
        <v>1386</v>
      </c>
      <c r="E23" t="s">
        <v>1377</v>
      </c>
      <c r="F23" t="s">
        <v>1048</v>
      </c>
      <c r="G23" t="s">
        <v>901</v>
      </c>
    </row>
    <row r="24" spans="1:7" x14ac:dyDescent="0.25">
      <c r="A24" t="s">
        <v>561</v>
      </c>
      <c r="B24" t="s">
        <v>562</v>
      </c>
      <c r="C24" t="s">
        <v>1387</v>
      </c>
      <c r="D24" t="s">
        <v>1388</v>
      </c>
      <c r="E24" t="s">
        <v>1401</v>
      </c>
      <c r="F24" t="s">
        <v>1048</v>
      </c>
      <c r="G24" t="s">
        <v>901</v>
      </c>
    </row>
    <row r="25" spans="1:7" x14ac:dyDescent="0.25">
      <c r="A25" t="s">
        <v>64</v>
      </c>
      <c r="B25" t="s">
        <v>563</v>
      </c>
      <c r="C25" t="s">
        <v>1391</v>
      </c>
      <c r="D25" t="s">
        <v>1392</v>
      </c>
      <c r="E25" t="s">
        <v>1401</v>
      </c>
      <c r="F25" t="s">
        <v>1048</v>
      </c>
      <c r="G25" t="s">
        <v>901</v>
      </c>
    </row>
    <row r="26" spans="1:7" x14ac:dyDescent="0.25">
      <c r="A26" t="s">
        <v>564</v>
      </c>
      <c r="B26" t="s">
        <v>565</v>
      </c>
      <c r="C26" t="s">
        <v>1397</v>
      </c>
      <c r="D26" t="s">
        <v>1398</v>
      </c>
      <c r="E26" t="s">
        <v>1401</v>
      </c>
      <c r="F26" t="s">
        <v>1048</v>
      </c>
      <c r="G26" t="s">
        <v>901</v>
      </c>
    </row>
    <row r="27" spans="1:7" x14ac:dyDescent="0.25">
      <c r="A27" t="s">
        <v>65</v>
      </c>
      <c r="B27" t="s">
        <v>566</v>
      </c>
      <c r="C27" t="s">
        <v>1423</v>
      </c>
      <c r="D27" t="s">
        <v>1424</v>
      </c>
      <c r="E27" t="s">
        <v>1048</v>
      </c>
      <c r="F27" t="s">
        <v>901</v>
      </c>
    </row>
    <row r="28" spans="1:7" x14ac:dyDescent="0.25">
      <c r="A28" t="s">
        <v>69</v>
      </c>
      <c r="B28" t="s">
        <v>567</v>
      </c>
      <c r="C28" t="s">
        <v>1425</v>
      </c>
      <c r="D28" t="s">
        <v>1426</v>
      </c>
      <c r="E28" t="s">
        <v>1048</v>
      </c>
      <c r="F28" t="s">
        <v>901</v>
      </c>
    </row>
    <row r="29" spans="1:7" x14ac:dyDescent="0.25">
      <c r="A29" t="s">
        <v>70</v>
      </c>
      <c r="B29" t="s">
        <v>568</v>
      </c>
      <c r="C29" t="s">
        <v>1427</v>
      </c>
      <c r="D29" t="s">
        <v>1428</v>
      </c>
      <c r="E29" t="s">
        <v>1048</v>
      </c>
      <c r="F29" t="s">
        <v>901</v>
      </c>
    </row>
    <row r="30" spans="1:7" x14ac:dyDescent="0.25">
      <c r="A30" t="s">
        <v>71</v>
      </c>
      <c r="B30" t="s">
        <v>569</v>
      </c>
      <c r="C30" t="s">
        <v>1453</v>
      </c>
      <c r="D30" t="s">
        <v>1454</v>
      </c>
      <c r="E30" t="s">
        <v>1048</v>
      </c>
      <c r="F30" t="s">
        <v>901</v>
      </c>
    </row>
    <row r="31" spans="1:7" x14ac:dyDescent="0.25">
      <c r="A31" t="s">
        <v>72</v>
      </c>
      <c r="B31" t="s">
        <v>570</v>
      </c>
      <c r="C31" t="s">
        <v>1475</v>
      </c>
      <c r="D31" t="s">
        <v>1476</v>
      </c>
      <c r="E31" t="s">
        <v>1596</v>
      </c>
      <c r="F31" t="s">
        <v>1048</v>
      </c>
      <c r="G31" t="s">
        <v>901</v>
      </c>
    </row>
    <row r="32" spans="1:7" x14ac:dyDescent="0.25">
      <c r="A32" t="s">
        <v>73</v>
      </c>
      <c r="B32" t="s">
        <v>571</v>
      </c>
      <c r="C32" t="s">
        <v>1495</v>
      </c>
      <c r="D32" t="s">
        <v>1496</v>
      </c>
      <c r="E32" t="s">
        <v>1048</v>
      </c>
      <c r="F32" t="s">
        <v>901</v>
      </c>
    </row>
    <row r="33" spans="1:7" x14ac:dyDescent="0.25">
      <c r="A33" t="s">
        <v>77</v>
      </c>
      <c r="B33" t="s">
        <v>572</v>
      </c>
      <c r="C33" t="s">
        <v>1499</v>
      </c>
      <c r="D33" t="s">
        <v>1500</v>
      </c>
      <c r="E33" t="s">
        <v>1048</v>
      </c>
      <c r="F33" t="s">
        <v>901</v>
      </c>
    </row>
    <row r="34" spans="1:7" x14ac:dyDescent="0.25">
      <c r="A34" t="s">
        <v>78</v>
      </c>
      <c r="B34" t="s">
        <v>573</v>
      </c>
      <c r="C34" t="s">
        <v>1586</v>
      </c>
      <c r="D34" t="s">
        <v>1587</v>
      </c>
      <c r="E34" t="s">
        <v>1048</v>
      </c>
      <c r="F34" t="s">
        <v>901</v>
      </c>
    </row>
    <row r="35" spans="1:7" x14ac:dyDescent="0.25">
      <c r="A35" t="s">
        <v>80</v>
      </c>
      <c r="B35" t="s">
        <v>574</v>
      </c>
      <c r="C35" t="s">
        <v>1594</v>
      </c>
      <c r="D35" t="s">
        <v>1595</v>
      </c>
      <c r="E35" t="s">
        <v>1596</v>
      </c>
      <c r="F35" t="s">
        <v>1048</v>
      </c>
      <c r="G35" t="s">
        <v>901</v>
      </c>
    </row>
    <row r="36" spans="1:7" x14ac:dyDescent="0.25">
      <c r="A36" t="s">
        <v>83</v>
      </c>
      <c r="B36" t="s">
        <v>575</v>
      </c>
      <c r="C36" t="s">
        <v>1614</v>
      </c>
      <c r="D36" t="s">
        <v>1615</v>
      </c>
      <c r="E36" t="s">
        <v>1048</v>
      </c>
      <c r="F36" t="s">
        <v>901</v>
      </c>
    </row>
    <row r="37" spans="1:7" x14ac:dyDescent="0.25">
      <c r="A37" t="s">
        <v>576</v>
      </c>
      <c r="B37" t="s">
        <v>577</v>
      </c>
      <c r="C37" t="s">
        <v>1317</v>
      </c>
      <c r="D37" t="s">
        <v>1318</v>
      </c>
      <c r="E37" t="s">
        <v>1131</v>
      </c>
      <c r="F37" t="s">
        <v>1121</v>
      </c>
      <c r="G37" t="s">
        <v>901</v>
      </c>
    </row>
    <row r="38" spans="1:7" x14ac:dyDescent="0.25">
      <c r="A38" t="s">
        <v>578</v>
      </c>
      <c r="B38" t="s">
        <v>579</v>
      </c>
      <c r="C38" t="s">
        <v>1319</v>
      </c>
      <c r="D38" t="s">
        <v>1320</v>
      </c>
      <c r="E38" t="s">
        <v>1131</v>
      </c>
      <c r="F38" t="s">
        <v>1121</v>
      </c>
      <c r="G38" t="s">
        <v>901</v>
      </c>
    </row>
    <row r="39" spans="1:7" x14ac:dyDescent="0.25">
      <c r="A39" t="s">
        <v>85</v>
      </c>
      <c r="B39" t="s">
        <v>580</v>
      </c>
      <c r="C39" t="s">
        <v>1321</v>
      </c>
      <c r="D39" t="s">
        <v>1322</v>
      </c>
      <c r="E39" t="s">
        <v>1131</v>
      </c>
      <c r="F39" t="s">
        <v>1121</v>
      </c>
      <c r="G39" t="s">
        <v>901</v>
      </c>
    </row>
    <row r="40" spans="1:7" x14ac:dyDescent="0.25">
      <c r="A40" t="s">
        <v>98</v>
      </c>
      <c r="B40" t="s">
        <v>581</v>
      </c>
      <c r="C40" t="s">
        <v>1337</v>
      </c>
      <c r="D40" t="s">
        <v>1338</v>
      </c>
      <c r="E40" t="s">
        <v>1131</v>
      </c>
      <c r="F40" t="s">
        <v>1121</v>
      </c>
      <c r="G40" t="s">
        <v>901</v>
      </c>
    </row>
    <row r="41" spans="1:7" x14ac:dyDescent="0.25">
      <c r="A41" t="s">
        <v>100</v>
      </c>
      <c r="B41" t="s">
        <v>582</v>
      </c>
      <c r="C41" t="s">
        <v>1351</v>
      </c>
      <c r="D41" t="s">
        <v>1352</v>
      </c>
      <c r="E41" t="s">
        <v>1131</v>
      </c>
      <c r="F41" t="s">
        <v>1121</v>
      </c>
      <c r="G41" t="s">
        <v>901</v>
      </c>
    </row>
    <row r="42" spans="1:7" x14ac:dyDescent="0.25">
      <c r="A42" t="s">
        <v>104</v>
      </c>
      <c r="B42" t="s">
        <v>583</v>
      </c>
      <c r="C42" t="s">
        <v>1369</v>
      </c>
      <c r="D42" t="s">
        <v>1370</v>
      </c>
      <c r="E42" t="s">
        <v>1131</v>
      </c>
      <c r="F42" t="s">
        <v>1121</v>
      </c>
      <c r="G42" t="s">
        <v>901</v>
      </c>
    </row>
    <row r="43" spans="1:7" x14ac:dyDescent="0.25">
      <c r="A43" t="s">
        <v>105</v>
      </c>
      <c r="B43" t="s">
        <v>584</v>
      </c>
      <c r="C43" t="s">
        <v>1441</v>
      </c>
      <c r="D43" t="s">
        <v>1442</v>
      </c>
      <c r="E43" t="s">
        <v>1131</v>
      </c>
      <c r="F43" t="s">
        <v>1121</v>
      </c>
      <c r="G43" t="s">
        <v>901</v>
      </c>
    </row>
    <row r="44" spans="1:7" x14ac:dyDescent="0.25">
      <c r="A44" t="s">
        <v>107</v>
      </c>
      <c r="B44" t="s">
        <v>585</v>
      </c>
      <c r="C44" t="s">
        <v>1461</v>
      </c>
      <c r="D44" t="s">
        <v>1462</v>
      </c>
      <c r="E44" t="s">
        <v>1131</v>
      </c>
      <c r="F44" t="s">
        <v>1121</v>
      </c>
      <c r="G44" t="s">
        <v>901</v>
      </c>
    </row>
    <row r="45" spans="1:7" x14ac:dyDescent="0.25">
      <c r="A45" t="s">
        <v>109</v>
      </c>
      <c r="B45" t="s">
        <v>586</v>
      </c>
      <c r="C45" t="s">
        <v>1514</v>
      </c>
      <c r="D45" t="s">
        <v>1515</v>
      </c>
      <c r="E45" t="s">
        <v>1131</v>
      </c>
      <c r="F45" t="s">
        <v>1121</v>
      </c>
      <c r="G45" t="s">
        <v>901</v>
      </c>
    </row>
    <row r="46" spans="1:7" x14ac:dyDescent="0.25">
      <c r="A46" t="s">
        <v>112</v>
      </c>
      <c r="B46" t="s">
        <v>587</v>
      </c>
      <c r="C46" t="s">
        <v>1590</v>
      </c>
      <c r="D46" t="s">
        <v>1591</v>
      </c>
      <c r="E46" t="s">
        <v>1131</v>
      </c>
      <c r="F46" t="s">
        <v>1121</v>
      </c>
      <c r="G46" t="s">
        <v>901</v>
      </c>
    </row>
    <row r="47" spans="1:7" x14ac:dyDescent="0.25">
      <c r="A47" t="s">
        <v>114</v>
      </c>
      <c r="B47" t="s">
        <v>126</v>
      </c>
      <c r="C47" t="s">
        <v>126</v>
      </c>
      <c r="D47" t="s">
        <v>975</v>
      </c>
      <c r="E47" t="s">
        <v>1133</v>
      </c>
      <c r="F47" t="s">
        <v>1121</v>
      </c>
      <c r="G47" t="s">
        <v>901</v>
      </c>
    </row>
    <row r="48" spans="1:7" x14ac:dyDescent="0.25">
      <c r="A48" t="s">
        <v>118</v>
      </c>
      <c r="B48" t="s">
        <v>588</v>
      </c>
      <c r="C48" t="s">
        <v>1070</v>
      </c>
      <c r="D48" t="s">
        <v>1071</v>
      </c>
      <c r="E48" t="s">
        <v>1133</v>
      </c>
      <c r="F48" t="s">
        <v>1121</v>
      </c>
      <c r="G48" t="s">
        <v>901</v>
      </c>
    </row>
    <row r="49" spans="1:7" x14ac:dyDescent="0.25">
      <c r="A49" t="s">
        <v>119</v>
      </c>
      <c r="B49" t="s">
        <v>129</v>
      </c>
      <c r="C49" t="s">
        <v>1103</v>
      </c>
      <c r="D49" t="s">
        <v>1104</v>
      </c>
      <c r="E49" t="s">
        <v>1133</v>
      </c>
      <c r="F49" t="s">
        <v>1121</v>
      </c>
      <c r="G49" t="s">
        <v>901</v>
      </c>
    </row>
    <row r="50" spans="1:7" x14ac:dyDescent="0.25">
      <c r="A50" t="s">
        <v>121</v>
      </c>
      <c r="B50" t="s">
        <v>589</v>
      </c>
      <c r="C50" t="s">
        <v>1115</v>
      </c>
      <c r="D50" t="s">
        <v>1116</v>
      </c>
      <c r="E50" t="s">
        <v>1133</v>
      </c>
      <c r="F50" t="s">
        <v>1121</v>
      </c>
      <c r="G50" t="s">
        <v>901</v>
      </c>
    </row>
    <row r="51" spans="1:7" x14ac:dyDescent="0.25">
      <c r="A51" t="s">
        <v>122</v>
      </c>
      <c r="B51" t="s">
        <v>590</v>
      </c>
      <c r="C51" t="s">
        <v>1178</v>
      </c>
      <c r="D51" t="s">
        <v>1179</v>
      </c>
      <c r="E51" t="s">
        <v>1133</v>
      </c>
      <c r="F51" t="s">
        <v>1121</v>
      </c>
      <c r="G51" t="s">
        <v>901</v>
      </c>
    </row>
    <row r="52" spans="1:7" x14ac:dyDescent="0.25">
      <c r="A52" t="s">
        <v>124</v>
      </c>
      <c r="B52" t="s">
        <v>591</v>
      </c>
      <c r="C52" t="s">
        <v>1335</v>
      </c>
      <c r="D52" t="s">
        <v>1336</v>
      </c>
      <c r="E52" t="s">
        <v>1133</v>
      </c>
      <c r="F52" t="s">
        <v>1121</v>
      </c>
      <c r="G52" t="s">
        <v>901</v>
      </c>
    </row>
    <row r="53" spans="1:7" x14ac:dyDescent="0.25">
      <c r="A53" t="s">
        <v>127</v>
      </c>
      <c r="B53" t="s">
        <v>592</v>
      </c>
      <c r="C53" t="s">
        <v>1443</v>
      </c>
      <c r="D53" t="s">
        <v>1444</v>
      </c>
      <c r="E53" t="s">
        <v>1133</v>
      </c>
      <c r="F53" t="s">
        <v>1121</v>
      </c>
      <c r="G53" t="s">
        <v>901</v>
      </c>
    </row>
    <row r="54" spans="1:7" x14ac:dyDescent="0.25">
      <c r="A54" t="s">
        <v>128</v>
      </c>
      <c r="B54" t="s">
        <v>593</v>
      </c>
      <c r="C54" t="s">
        <v>1463</v>
      </c>
      <c r="D54" t="s">
        <v>1464</v>
      </c>
      <c r="E54" t="s">
        <v>1133</v>
      </c>
      <c r="F54" t="s">
        <v>1121</v>
      </c>
      <c r="G54" t="s">
        <v>901</v>
      </c>
    </row>
    <row r="55" spans="1:7" x14ac:dyDescent="0.25">
      <c r="A55" t="s">
        <v>594</v>
      </c>
      <c r="B55" t="s">
        <v>595</v>
      </c>
      <c r="C55" t="s">
        <v>1473</v>
      </c>
      <c r="D55" t="s">
        <v>1474</v>
      </c>
      <c r="E55" t="s">
        <v>1133</v>
      </c>
      <c r="F55" t="s">
        <v>1121</v>
      </c>
      <c r="G55" t="s">
        <v>901</v>
      </c>
    </row>
    <row r="56" spans="1:7" x14ac:dyDescent="0.25">
      <c r="A56" t="s">
        <v>130</v>
      </c>
      <c r="B56" t="s">
        <v>596</v>
      </c>
      <c r="C56" t="s">
        <v>1516</v>
      </c>
      <c r="D56" t="s">
        <v>1517</v>
      </c>
      <c r="E56" t="s">
        <v>1133</v>
      </c>
      <c r="F56" t="s">
        <v>1121</v>
      </c>
      <c r="G56" t="s">
        <v>901</v>
      </c>
    </row>
    <row r="57" spans="1:7" x14ac:dyDescent="0.25">
      <c r="A57" t="s">
        <v>131</v>
      </c>
      <c r="B57" t="s">
        <v>93</v>
      </c>
      <c r="C57" t="s">
        <v>1526</v>
      </c>
      <c r="D57" t="s">
        <v>1527</v>
      </c>
      <c r="E57" t="s">
        <v>1133</v>
      </c>
      <c r="F57" t="s">
        <v>1121</v>
      </c>
      <c r="G57" t="s">
        <v>901</v>
      </c>
    </row>
    <row r="58" spans="1:7" x14ac:dyDescent="0.25">
      <c r="A58" t="s">
        <v>135</v>
      </c>
      <c r="B58" t="s">
        <v>597</v>
      </c>
      <c r="C58" t="s">
        <v>961</v>
      </c>
      <c r="D58" t="s">
        <v>962</v>
      </c>
      <c r="E58" t="s">
        <v>1371</v>
      </c>
      <c r="F58" t="s">
        <v>1121</v>
      </c>
      <c r="G58" t="s">
        <v>901</v>
      </c>
    </row>
    <row r="59" spans="1:7" x14ac:dyDescent="0.25">
      <c r="A59" t="s">
        <v>139</v>
      </c>
      <c r="B59" t="s">
        <v>598</v>
      </c>
      <c r="C59" t="s">
        <v>1119</v>
      </c>
      <c r="D59" t="s">
        <v>1120</v>
      </c>
      <c r="E59" t="s">
        <v>1371</v>
      </c>
      <c r="F59" t="s">
        <v>1121</v>
      </c>
      <c r="G59" t="s">
        <v>901</v>
      </c>
    </row>
    <row r="60" spans="1:7" x14ac:dyDescent="0.25">
      <c r="A60" t="s">
        <v>140</v>
      </c>
      <c r="B60" t="s">
        <v>599</v>
      </c>
      <c r="C60" t="s">
        <v>1135</v>
      </c>
      <c r="D60" t="s">
        <v>1136</v>
      </c>
      <c r="E60" t="s">
        <v>1371</v>
      </c>
      <c r="F60" t="s">
        <v>1121</v>
      </c>
      <c r="G60" t="s">
        <v>901</v>
      </c>
    </row>
    <row r="61" spans="1:7" x14ac:dyDescent="0.25">
      <c r="A61" t="s">
        <v>141</v>
      </c>
      <c r="B61" t="s">
        <v>600</v>
      </c>
      <c r="C61" t="s">
        <v>1147</v>
      </c>
      <c r="D61" t="s">
        <v>1148</v>
      </c>
      <c r="E61" t="s">
        <v>1371</v>
      </c>
      <c r="F61" t="s">
        <v>1121</v>
      </c>
      <c r="G61" t="s">
        <v>901</v>
      </c>
    </row>
    <row r="62" spans="1:7" x14ac:dyDescent="0.25">
      <c r="A62" t="s">
        <v>142</v>
      </c>
      <c r="B62" t="s">
        <v>601</v>
      </c>
      <c r="C62" t="s">
        <v>1149</v>
      </c>
      <c r="D62" t="s">
        <v>1150</v>
      </c>
      <c r="E62" t="s">
        <v>1371</v>
      </c>
      <c r="F62" t="s">
        <v>1121</v>
      </c>
      <c r="G62" t="s">
        <v>901</v>
      </c>
    </row>
    <row r="63" spans="1:7" x14ac:dyDescent="0.25">
      <c r="A63" t="s">
        <v>143</v>
      </c>
      <c r="B63" t="s">
        <v>602</v>
      </c>
      <c r="C63" t="s">
        <v>1151</v>
      </c>
      <c r="D63" t="s">
        <v>1152</v>
      </c>
      <c r="E63" t="s">
        <v>1371</v>
      </c>
      <c r="F63" t="s">
        <v>1121</v>
      </c>
      <c r="G63" t="s">
        <v>901</v>
      </c>
    </row>
    <row r="64" spans="1:7" x14ac:dyDescent="0.25">
      <c r="A64" t="s">
        <v>603</v>
      </c>
      <c r="B64" t="s">
        <v>604</v>
      </c>
      <c r="C64" t="s">
        <v>1172</v>
      </c>
      <c r="D64" t="s">
        <v>1173</v>
      </c>
      <c r="E64" t="s">
        <v>1371</v>
      </c>
      <c r="F64" t="s">
        <v>1121</v>
      </c>
      <c r="G64" t="s">
        <v>901</v>
      </c>
    </row>
    <row r="65" spans="1:7" x14ac:dyDescent="0.25">
      <c r="A65" t="s">
        <v>605</v>
      </c>
      <c r="B65" t="s">
        <v>606</v>
      </c>
      <c r="C65" t="s">
        <v>1311</v>
      </c>
      <c r="D65" t="s">
        <v>1312</v>
      </c>
      <c r="E65" t="s">
        <v>1371</v>
      </c>
      <c r="F65" t="s">
        <v>1121</v>
      </c>
      <c r="G65" t="s">
        <v>901</v>
      </c>
    </row>
    <row r="66" spans="1:7" x14ac:dyDescent="0.25">
      <c r="A66" t="s">
        <v>607</v>
      </c>
      <c r="B66" t="s">
        <v>608</v>
      </c>
      <c r="C66" t="s">
        <v>1331</v>
      </c>
      <c r="D66" t="s">
        <v>1332</v>
      </c>
      <c r="E66" t="s">
        <v>1371</v>
      </c>
      <c r="F66" t="s">
        <v>1121</v>
      </c>
      <c r="G66" t="s">
        <v>901</v>
      </c>
    </row>
    <row r="67" spans="1:7" x14ac:dyDescent="0.25">
      <c r="A67" t="s">
        <v>144</v>
      </c>
      <c r="B67" t="s">
        <v>609</v>
      </c>
      <c r="C67" t="s">
        <v>959</v>
      </c>
      <c r="D67" t="s">
        <v>960</v>
      </c>
      <c r="E67" t="s">
        <v>1395</v>
      </c>
      <c r="F67" t="s">
        <v>1121</v>
      </c>
      <c r="G67" t="s">
        <v>901</v>
      </c>
    </row>
    <row r="68" spans="1:7" x14ac:dyDescent="0.25">
      <c r="A68" t="s">
        <v>610</v>
      </c>
      <c r="B68" t="s">
        <v>611</v>
      </c>
      <c r="C68" t="s">
        <v>1164</v>
      </c>
      <c r="D68" t="s">
        <v>1165</v>
      </c>
      <c r="E68" t="s">
        <v>1395</v>
      </c>
      <c r="F68" t="s">
        <v>1121</v>
      </c>
      <c r="G68" t="s">
        <v>901</v>
      </c>
    </row>
    <row r="69" spans="1:7" x14ac:dyDescent="0.25">
      <c r="A69" t="s">
        <v>145</v>
      </c>
      <c r="B69" t="s">
        <v>612</v>
      </c>
      <c r="C69" t="s">
        <v>1353</v>
      </c>
      <c r="D69" t="s">
        <v>1354</v>
      </c>
      <c r="E69" t="s">
        <v>1395</v>
      </c>
      <c r="F69" t="s">
        <v>1121</v>
      </c>
      <c r="G69" t="s">
        <v>901</v>
      </c>
    </row>
    <row r="70" spans="1:7" x14ac:dyDescent="0.25">
      <c r="A70" t="s">
        <v>146</v>
      </c>
      <c r="B70" t="s">
        <v>613</v>
      </c>
      <c r="C70" t="s">
        <v>1363</v>
      </c>
      <c r="D70" t="s">
        <v>1364</v>
      </c>
      <c r="E70" t="s">
        <v>1395</v>
      </c>
      <c r="F70" t="s">
        <v>1121</v>
      </c>
      <c r="G70" t="s">
        <v>901</v>
      </c>
    </row>
    <row r="71" spans="1:7" x14ac:dyDescent="0.25">
      <c r="A71" t="s">
        <v>614</v>
      </c>
      <c r="B71" t="s">
        <v>615</v>
      </c>
      <c r="C71" t="s">
        <v>1493</v>
      </c>
      <c r="D71" t="s">
        <v>1494</v>
      </c>
      <c r="E71" t="s">
        <v>1395</v>
      </c>
      <c r="F71" t="s">
        <v>1121</v>
      </c>
      <c r="G71" t="s">
        <v>901</v>
      </c>
    </row>
    <row r="72" spans="1:7" x14ac:dyDescent="0.25">
      <c r="A72" t="s">
        <v>148</v>
      </c>
      <c r="B72" t="s">
        <v>616</v>
      </c>
      <c r="C72" t="s">
        <v>899</v>
      </c>
      <c r="D72" t="s">
        <v>900</v>
      </c>
      <c r="E72" t="s">
        <v>1536</v>
      </c>
      <c r="F72" t="s">
        <v>1121</v>
      </c>
      <c r="G72" t="s">
        <v>901</v>
      </c>
    </row>
    <row r="73" spans="1:7" x14ac:dyDescent="0.25">
      <c r="A73" t="s">
        <v>152</v>
      </c>
      <c r="B73" t="s">
        <v>617</v>
      </c>
      <c r="C73" t="s">
        <v>921</v>
      </c>
      <c r="D73" t="s">
        <v>922</v>
      </c>
      <c r="E73" t="s">
        <v>1536</v>
      </c>
      <c r="F73" t="s">
        <v>1121</v>
      </c>
      <c r="G73" t="s">
        <v>901</v>
      </c>
    </row>
    <row r="74" spans="1:7" x14ac:dyDescent="0.25">
      <c r="A74" t="s">
        <v>154</v>
      </c>
      <c r="B74" t="s">
        <v>618</v>
      </c>
      <c r="C74" t="s">
        <v>1095</v>
      </c>
      <c r="D74" t="s">
        <v>1096</v>
      </c>
      <c r="E74" t="s">
        <v>1536</v>
      </c>
      <c r="F74" t="s">
        <v>1121</v>
      </c>
      <c r="G74" t="s">
        <v>901</v>
      </c>
    </row>
    <row r="75" spans="1:7" x14ac:dyDescent="0.25">
      <c r="A75" t="s">
        <v>155</v>
      </c>
      <c r="B75" t="s">
        <v>619</v>
      </c>
      <c r="C75" t="s">
        <v>1289</v>
      </c>
      <c r="D75" t="s">
        <v>1290</v>
      </c>
      <c r="E75" t="s">
        <v>1536</v>
      </c>
      <c r="F75" t="s">
        <v>1121</v>
      </c>
      <c r="G75" t="s">
        <v>901</v>
      </c>
    </row>
    <row r="76" spans="1:7" x14ac:dyDescent="0.25">
      <c r="A76" t="s">
        <v>156</v>
      </c>
      <c r="B76" t="s">
        <v>620</v>
      </c>
      <c r="C76" t="s">
        <v>1315</v>
      </c>
      <c r="D76" t="s">
        <v>1316</v>
      </c>
      <c r="E76" t="s">
        <v>1536</v>
      </c>
      <c r="F76" t="s">
        <v>1121</v>
      </c>
      <c r="G76" t="s">
        <v>901</v>
      </c>
    </row>
    <row r="77" spans="1:7" x14ac:dyDescent="0.25">
      <c r="A77" t="s">
        <v>157</v>
      </c>
      <c r="B77" t="s">
        <v>621</v>
      </c>
      <c r="C77" t="s">
        <v>1439</v>
      </c>
      <c r="D77" t="s">
        <v>1440</v>
      </c>
      <c r="E77" t="s">
        <v>1536</v>
      </c>
      <c r="F77" t="s">
        <v>1121</v>
      </c>
      <c r="G77" t="s">
        <v>901</v>
      </c>
    </row>
    <row r="78" spans="1:7" x14ac:dyDescent="0.25">
      <c r="A78" t="s">
        <v>158</v>
      </c>
      <c r="B78" t="s">
        <v>622</v>
      </c>
      <c r="C78" t="s">
        <v>1459</v>
      </c>
      <c r="D78" t="s">
        <v>1460</v>
      </c>
      <c r="E78" t="s">
        <v>1536</v>
      </c>
      <c r="F78" t="s">
        <v>1121</v>
      </c>
      <c r="G78" t="s">
        <v>901</v>
      </c>
    </row>
    <row r="79" spans="1:7" x14ac:dyDescent="0.25">
      <c r="A79" t="s">
        <v>159</v>
      </c>
      <c r="B79" t="s">
        <v>623</v>
      </c>
      <c r="C79" t="s">
        <v>1512</v>
      </c>
      <c r="D79" t="s">
        <v>1513</v>
      </c>
      <c r="E79" t="s">
        <v>1536</v>
      </c>
      <c r="F79" t="s">
        <v>1121</v>
      </c>
      <c r="G79" t="s">
        <v>901</v>
      </c>
    </row>
    <row r="80" spans="1:7" x14ac:dyDescent="0.25">
      <c r="A80" t="s">
        <v>161</v>
      </c>
      <c r="B80" t="s">
        <v>624</v>
      </c>
      <c r="C80" t="s">
        <v>893</v>
      </c>
      <c r="D80" t="s">
        <v>894</v>
      </c>
      <c r="E80" t="s">
        <v>891</v>
      </c>
      <c r="F80" t="s">
        <v>1028</v>
      </c>
    </row>
    <row r="81" spans="1:6" x14ac:dyDescent="0.25">
      <c r="A81" t="s">
        <v>166</v>
      </c>
      <c r="B81" t="s">
        <v>625</v>
      </c>
      <c r="C81" t="s">
        <v>925</v>
      </c>
      <c r="D81" t="s">
        <v>926</v>
      </c>
      <c r="E81" t="s">
        <v>891</v>
      </c>
      <c r="F81" t="s">
        <v>1028</v>
      </c>
    </row>
    <row r="82" spans="1:6" x14ac:dyDescent="0.25">
      <c r="A82" t="s">
        <v>169</v>
      </c>
      <c r="B82" t="s">
        <v>626</v>
      </c>
      <c r="C82" t="s">
        <v>917</v>
      </c>
      <c r="D82" t="s">
        <v>918</v>
      </c>
    </row>
    <row r="83" spans="1:6" x14ac:dyDescent="0.25">
      <c r="A83" t="s">
        <v>627</v>
      </c>
      <c r="B83" t="s">
        <v>628</v>
      </c>
      <c r="C83" t="s">
        <v>1198</v>
      </c>
      <c r="D83" t="s">
        <v>1199</v>
      </c>
      <c r="E83" t="s">
        <v>947</v>
      </c>
      <c r="F83" t="s">
        <v>1028</v>
      </c>
    </row>
    <row r="84" spans="1:6" x14ac:dyDescent="0.25">
      <c r="A84" t="s">
        <v>629</v>
      </c>
      <c r="B84" t="s">
        <v>630</v>
      </c>
      <c r="C84" t="s">
        <v>1393</v>
      </c>
      <c r="D84" t="s">
        <v>1394</v>
      </c>
      <c r="E84" t="s">
        <v>947</v>
      </c>
      <c r="F84" t="s">
        <v>1028</v>
      </c>
    </row>
    <row r="85" spans="1:6" x14ac:dyDescent="0.25">
      <c r="A85" t="s">
        <v>171</v>
      </c>
      <c r="B85" t="s">
        <v>631</v>
      </c>
      <c r="C85" t="s">
        <v>976</v>
      </c>
      <c r="D85" t="s">
        <v>977</v>
      </c>
    </row>
    <row r="86" spans="1:6" x14ac:dyDescent="0.25">
      <c r="A86" t="s">
        <v>632</v>
      </c>
      <c r="B86" t="s">
        <v>633</v>
      </c>
      <c r="C86" t="s">
        <v>998</v>
      </c>
      <c r="D86" t="s">
        <v>999</v>
      </c>
      <c r="E86" t="s">
        <v>1004</v>
      </c>
      <c r="F86" t="s">
        <v>1028</v>
      </c>
    </row>
    <row r="87" spans="1:6" x14ac:dyDescent="0.25">
      <c r="A87" t="s">
        <v>174</v>
      </c>
      <c r="B87" t="s">
        <v>634</v>
      </c>
      <c r="C87" t="s">
        <v>1192</v>
      </c>
      <c r="D87" t="s">
        <v>1193</v>
      </c>
      <c r="E87" t="s">
        <v>1004</v>
      </c>
      <c r="F87" t="s">
        <v>1028</v>
      </c>
    </row>
    <row r="88" spans="1:6" x14ac:dyDescent="0.25">
      <c r="A88" t="s">
        <v>179</v>
      </c>
      <c r="B88" t="s">
        <v>635</v>
      </c>
      <c r="C88" t="s">
        <v>1111</v>
      </c>
      <c r="D88" t="s">
        <v>1112</v>
      </c>
    </row>
    <row r="89" spans="1:6" x14ac:dyDescent="0.25">
      <c r="A89" t="s">
        <v>636</v>
      </c>
      <c r="B89" t="s">
        <v>637</v>
      </c>
      <c r="C89" t="s">
        <v>980</v>
      </c>
      <c r="D89" t="s">
        <v>981</v>
      </c>
      <c r="E89" t="s">
        <v>1153</v>
      </c>
      <c r="F89" t="s">
        <v>1028</v>
      </c>
    </row>
    <row r="90" spans="1:6" x14ac:dyDescent="0.25">
      <c r="A90" t="s">
        <v>184</v>
      </c>
      <c r="B90" t="s">
        <v>638</v>
      </c>
      <c r="C90" t="s">
        <v>1299</v>
      </c>
      <c r="D90" t="s">
        <v>1300</v>
      </c>
      <c r="E90" t="s">
        <v>1153</v>
      </c>
      <c r="F90" t="s">
        <v>1028</v>
      </c>
    </row>
    <row r="91" spans="1:6" x14ac:dyDescent="0.25">
      <c r="A91" t="s">
        <v>639</v>
      </c>
      <c r="B91" t="s">
        <v>640</v>
      </c>
      <c r="C91" t="s">
        <v>1530</v>
      </c>
      <c r="D91" t="s">
        <v>1531</v>
      </c>
      <c r="E91" t="s">
        <v>1153</v>
      </c>
      <c r="F91" t="s">
        <v>1028</v>
      </c>
    </row>
    <row r="92" spans="1:6" x14ac:dyDescent="0.25">
      <c r="A92" t="s">
        <v>189</v>
      </c>
      <c r="B92" t="s">
        <v>641</v>
      </c>
      <c r="C92" t="s">
        <v>1542</v>
      </c>
      <c r="D92" t="s">
        <v>1543</v>
      </c>
      <c r="E92" t="s">
        <v>1153</v>
      </c>
      <c r="F92" t="s">
        <v>1028</v>
      </c>
    </row>
    <row r="93" spans="1:6" x14ac:dyDescent="0.25">
      <c r="A93" t="s">
        <v>642</v>
      </c>
      <c r="B93" t="s">
        <v>643</v>
      </c>
      <c r="C93" t="s">
        <v>1544</v>
      </c>
      <c r="D93" t="s">
        <v>1545</v>
      </c>
      <c r="E93" t="s">
        <v>1153</v>
      </c>
      <c r="F93" t="s">
        <v>1028</v>
      </c>
    </row>
    <row r="94" spans="1:6" x14ac:dyDescent="0.25">
      <c r="A94" t="s">
        <v>644</v>
      </c>
      <c r="B94" t="s">
        <v>645</v>
      </c>
      <c r="C94" t="s">
        <v>1546</v>
      </c>
      <c r="D94" t="s">
        <v>1547</v>
      </c>
      <c r="E94" t="s">
        <v>1153</v>
      </c>
      <c r="F94" t="s">
        <v>1028</v>
      </c>
    </row>
    <row r="95" spans="1:6" x14ac:dyDescent="0.25">
      <c r="A95" t="s">
        <v>646</v>
      </c>
      <c r="B95" t="s">
        <v>647</v>
      </c>
      <c r="C95" t="s">
        <v>1564</v>
      </c>
      <c r="D95" t="s">
        <v>1565</v>
      </c>
      <c r="E95" t="s">
        <v>1153</v>
      </c>
      <c r="F95" t="s">
        <v>1028</v>
      </c>
    </row>
    <row r="96" spans="1:6" x14ac:dyDescent="0.25">
      <c r="A96" t="s">
        <v>648</v>
      </c>
      <c r="B96" t="s">
        <v>649</v>
      </c>
      <c r="C96" t="s">
        <v>1619</v>
      </c>
      <c r="D96" t="s">
        <v>1620</v>
      </c>
      <c r="E96" t="s">
        <v>1153</v>
      </c>
      <c r="F96" t="s">
        <v>1028</v>
      </c>
    </row>
    <row r="97" spans="1:6" x14ac:dyDescent="0.25">
      <c r="A97" t="s">
        <v>650</v>
      </c>
      <c r="B97" t="s">
        <v>651</v>
      </c>
      <c r="C97" t="s">
        <v>1162</v>
      </c>
      <c r="D97" t="s">
        <v>1163</v>
      </c>
    </row>
    <row r="98" spans="1:6" x14ac:dyDescent="0.25">
      <c r="A98" t="s">
        <v>192</v>
      </c>
      <c r="B98" t="s">
        <v>652</v>
      </c>
      <c r="C98" t="s">
        <v>1200</v>
      </c>
      <c r="D98" t="s">
        <v>1201</v>
      </c>
    </row>
    <row r="99" spans="1:6" x14ac:dyDescent="0.25">
      <c r="A99" t="s">
        <v>193</v>
      </c>
      <c r="B99" t="s">
        <v>653</v>
      </c>
      <c r="C99" t="s">
        <v>963</v>
      </c>
      <c r="D99" t="s">
        <v>964</v>
      </c>
      <c r="E99" t="s">
        <v>16</v>
      </c>
      <c r="F99" t="s">
        <v>1028</v>
      </c>
    </row>
    <row r="100" spans="1:6" x14ac:dyDescent="0.25">
      <c r="A100" t="s">
        <v>196</v>
      </c>
      <c r="B100" t="s">
        <v>654</v>
      </c>
      <c r="C100" t="s">
        <v>1231</v>
      </c>
      <c r="D100" t="s">
        <v>1232</v>
      </c>
      <c r="E100" t="s">
        <v>16</v>
      </c>
      <c r="F100" t="s">
        <v>1028</v>
      </c>
    </row>
    <row r="101" spans="1:6" x14ac:dyDescent="0.25">
      <c r="A101" t="s">
        <v>197</v>
      </c>
      <c r="B101" t="s">
        <v>655</v>
      </c>
      <c r="C101" t="s">
        <v>1253</v>
      </c>
      <c r="D101" t="s">
        <v>1254</v>
      </c>
      <c r="E101" t="s">
        <v>16</v>
      </c>
      <c r="F101" t="s">
        <v>1028</v>
      </c>
    </row>
    <row r="102" spans="1:6" x14ac:dyDescent="0.25">
      <c r="A102" t="s">
        <v>198</v>
      </c>
      <c r="B102" t="s">
        <v>656</v>
      </c>
      <c r="C102" t="s">
        <v>1399</v>
      </c>
      <c r="D102" t="s">
        <v>1400</v>
      </c>
      <c r="E102" t="s">
        <v>16</v>
      </c>
      <c r="F102" t="s">
        <v>1028</v>
      </c>
    </row>
    <row r="103" spans="1:6" x14ac:dyDescent="0.25">
      <c r="A103" t="s">
        <v>199</v>
      </c>
      <c r="B103" t="s">
        <v>657</v>
      </c>
      <c r="C103" t="s">
        <v>1429</v>
      </c>
      <c r="D103" t="s">
        <v>1430</v>
      </c>
      <c r="E103" t="s">
        <v>16</v>
      </c>
      <c r="F103" t="s">
        <v>1028</v>
      </c>
    </row>
    <row r="104" spans="1:6" x14ac:dyDescent="0.25">
      <c r="A104" t="s">
        <v>200</v>
      </c>
      <c r="B104" t="s">
        <v>658</v>
      </c>
      <c r="C104" t="s">
        <v>1489</v>
      </c>
      <c r="D104" t="s">
        <v>1490</v>
      </c>
      <c r="E104" t="s">
        <v>16</v>
      </c>
      <c r="F104" t="s">
        <v>1028</v>
      </c>
    </row>
    <row r="105" spans="1:6" x14ac:dyDescent="0.25">
      <c r="A105" t="s">
        <v>201</v>
      </c>
      <c r="B105" t="s">
        <v>659</v>
      </c>
      <c r="C105" t="s">
        <v>1235</v>
      </c>
      <c r="D105" t="s">
        <v>1236</v>
      </c>
      <c r="E105" t="s">
        <v>1233</v>
      </c>
      <c r="F105" t="s">
        <v>1028</v>
      </c>
    </row>
    <row r="106" spans="1:6" x14ac:dyDescent="0.25">
      <c r="A106" t="s">
        <v>207</v>
      </c>
      <c r="B106" t="s">
        <v>660</v>
      </c>
      <c r="C106" t="s">
        <v>1608</v>
      </c>
      <c r="D106" t="s">
        <v>1609</v>
      </c>
      <c r="E106" t="s">
        <v>1233</v>
      </c>
      <c r="F106" t="s">
        <v>1028</v>
      </c>
    </row>
    <row r="107" spans="1:6" x14ac:dyDescent="0.25">
      <c r="A107" t="s">
        <v>208</v>
      </c>
      <c r="B107" t="s">
        <v>661</v>
      </c>
      <c r="C107" t="s">
        <v>1247</v>
      </c>
      <c r="D107" t="s">
        <v>1248</v>
      </c>
    </row>
    <row r="108" spans="1:6" x14ac:dyDescent="0.25">
      <c r="A108" t="s">
        <v>213</v>
      </c>
      <c r="B108" t="s">
        <v>662</v>
      </c>
      <c r="C108" t="s">
        <v>1375</v>
      </c>
      <c r="D108" t="s">
        <v>1376</v>
      </c>
    </row>
    <row r="109" spans="1:6" x14ac:dyDescent="0.25">
      <c r="A109" t="s">
        <v>214</v>
      </c>
      <c r="B109" t="s">
        <v>663</v>
      </c>
      <c r="C109" t="s">
        <v>1379</v>
      </c>
      <c r="D109" t="s">
        <v>1380</v>
      </c>
    </row>
    <row r="110" spans="1:6" x14ac:dyDescent="0.25">
      <c r="A110" t="s">
        <v>220</v>
      </c>
      <c r="B110" t="s">
        <v>664</v>
      </c>
      <c r="C110" t="s">
        <v>895</v>
      </c>
      <c r="D110" t="s">
        <v>896</v>
      </c>
      <c r="E110" t="s">
        <v>1538</v>
      </c>
      <c r="F110" t="s">
        <v>1028</v>
      </c>
    </row>
    <row r="111" spans="1:6" x14ac:dyDescent="0.25">
      <c r="A111" t="s">
        <v>665</v>
      </c>
      <c r="B111" t="s">
        <v>666</v>
      </c>
      <c r="C111" t="s">
        <v>1086</v>
      </c>
      <c r="D111" t="s">
        <v>1087</v>
      </c>
      <c r="E111" t="s">
        <v>1538</v>
      </c>
      <c r="F111" t="s">
        <v>1028</v>
      </c>
    </row>
    <row r="112" spans="1:6" x14ac:dyDescent="0.25">
      <c r="A112" t="s">
        <v>221</v>
      </c>
      <c r="B112" t="s">
        <v>667</v>
      </c>
      <c r="C112" t="s">
        <v>1093</v>
      </c>
      <c r="D112" t="s">
        <v>1094</v>
      </c>
      <c r="E112" t="s">
        <v>1538</v>
      </c>
      <c r="F112" t="s">
        <v>1028</v>
      </c>
    </row>
    <row r="113" spans="1:6" x14ac:dyDescent="0.25">
      <c r="A113" t="s">
        <v>222</v>
      </c>
      <c r="B113" t="s">
        <v>668</v>
      </c>
      <c r="C113" t="s">
        <v>1129</v>
      </c>
      <c r="D113" t="s">
        <v>1130</v>
      </c>
      <c r="E113" t="s">
        <v>1538</v>
      </c>
      <c r="F113" t="s">
        <v>1028</v>
      </c>
    </row>
    <row r="114" spans="1:6" x14ac:dyDescent="0.25">
      <c r="A114" t="s">
        <v>223</v>
      </c>
      <c r="B114" t="s">
        <v>669</v>
      </c>
      <c r="C114" t="s">
        <v>1141</v>
      </c>
      <c r="D114" t="s">
        <v>1142</v>
      </c>
      <c r="E114" t="s">
        <v>1538</v>
      </c>
      <c r="F114" t="s">
        <v>1028</v>
      </c>
    </row>
    <row r="115" spans="1:6" x14ac:dyDescent="0.25">
      <c r="A115" t="s">
        <v>229</v>
      </c>
      <c r="B115" t="s">
        <v>670</v>
      </c>
      <c r="C115" t="s">
        <v>1251</v>
      </c>
      <c r="D115" t="s">
        <v>1252</v>
      </c>
      <c r="E115" t="s">
        <v>1538</v>
      </c>
      <c r="F115" t="s">
        <v>1028</v>
      </c>
    </row>
    <row r="116" spans="1:6" x14ac:dyDescent="0.25">
      <c r="A116" t="s">
        <v>243</v>
      </c>
      <c r="B116" t="s">
        <v>671</v>
      </c>
      <c r="C116" t="s">
        <v>1293</v>
      </c>
      <c r="D116" t="s">
        <v>1294</v>
      </c>
      <c r="E116" t="s">
        <v>1538</v>
      </c>
      <c r="F116" t="s">
        <v>1028</v>
      </c>
    </row>
    <row r="117" spans="1:6" x14ac:dyDescent="0.25">
      <c r="A117" t="s">
        <v>672</v>
      </c>
      <c r="B117" t="s">
        <v>673</v>
      </c>
      <c r="C117" t="s">
        <v>1403</v>
      </c>
      <c r="D117" t="s">
        <v>1404</v>
      </c>
      <c r="E117" t="s">
        <v>1538</v>
      </c>
      <c r="F117" t="s">
        <v>1028</v>
      </c>
    </row>
    <row r="118" spans="1:6" x14ac:dyDescent="0.25">
      <c r="A118" t="s">
        <v>250</v>
      </c>
      <c r="B118" t="s">
        <v>674</v>
      </c>
      <c r="C118" t="s">
        <v>1503</v>
      </c>
      <c r="D118" t="s">
        <v>1504</v>
      </c>
      <c r="E118" t="s">
        <v>1538</v>
      </c>
      <c r="F118" t="s">
        <v>1028</v>
      </c>
    </row>
    <row r="119" spans="1:6" x14ac:dyDescent="0.25">
      <c r="A119" t="s">
        <v>675</v>
      </c>
      <c r="B119" t="s">
        <v>676</v>
      </c>
      <c r="C119" t="s">
        <v>1540</v>
      </c>
      <c r="D119" t="s">
        <v>1541</v>
      </c>
      <c r="E119" t="s">
        <v>1153</v>
      </c>
      <c r="F119" t="s">
        <v>1028</v>
      </c>
    </row>
    <row r="120" spans="1:6" x14ac:dyDescent="0.25">
      <c r="A120" t="s">
        <v>252</v>
      </c>
      <c r="B120" t="s">
        <v>677</v>
      </c>
      <c r="C120" t="s">
        <v>1625</v>
      </c>
      <c r="D120" t="s">
        <v>1626</v>
      </c>
      <c r="E120" t="s">
        <v>1637</v>
      </c>
      <c r="F120" t="s">
        <v>1028</v>
      </c>
    </row>
    <row r="121" spans="1:6" x14ac:dyDescent="0.25">
      <c r="A121" t="s">
        <v>263</v>
      </c>
      <c r="B121" t="s">
        <v>678</v>
      </c>
      <c r="C121" t="s">
        <v>1633</v>
      </c>
      <c r="D121" t="s">
        <v>1634</v>
      </c>
      <c r="E121" t="s">
        <v>1637</v>
      </c>
      <c r="F121" t="s">
        <v>1028</v>
      </c>
    </row>
    <row r="122" spans="1:6" x14ac:dyDescent="0.25">
      <c r="A122" t="s">
        <v>264</v>
      </c>
      <c r="B122" t="s">
        <v>679</v>
      </c>
      <c r="C122" t="s">
        <v>1635</v>
      </c>
      <c r="D122" t="s">
        <v>1636</v>
      </c>
      <c r="E122" t="s">
        <v>1637</v>
      </c>
      <c r="F122" t="s">
        <v>1028</v>
      </c>
    </row>
    <row r="123" spans="1:6" x14ac:dyDescent="0.25">
      <c r="A123" t="s">
        <v>680</v>
      </c>
      <c r="B123" t="s">
        <v>681</v>
      </c>
      <c r="C123" t="s">
        <v>1647</v>
      </c>
      <c r="D123" t="s">
        <v>1648</v>
      </c>
    </row>
    <row r="124" spans="1:6" x14ac:dyDescent="0.25">
      <c r="A124" t="s">
        <v>265</v>
      </c>
      <c r="B124" t="s">
        <v>682</v>
      </c>
      <c r="C124" t="s">
        <v>965</v>
      </c>
      <c r="D124" t="s">
        <v>966</v>
      </c>
      <c r="E124" t="s">
        <v>1097</v>
      </c>
      <c r="F124" t="s">
        <v>1026</v>
      </c>
    </row>
    <row r="125" spans="1:6" x14ac:dyDescent="0.25">
      <c r="A125" t="s">
        <v>266</v>
      </c>
      <c r="B125" t="s">
        <v>683</v>
      </c>
      <c r="C125" t="s">
        <v>967</v>
      </c>
      <c r="D125" t="s">
        <v>968</v>
      </c>
      <c r="E125" t="s">
        <v>1097</v>
      </c>
      <c r="F125" t="s">
        <v>1026</v>
      </c>
    </row>
    <row r="126" spans="1:6" x14ac:dyDescent="0.25">
      <c r="A126" t="s">
        <v>270</v>
      </c>
      <c r="B126" t="s">
        <v>684</v>
      </c>
      <c r="C126" t="s">
        <v>1018</v>
      </c>
      <c r="D126" t="s">
        <v>1019</v>
      </c>
      <c r="E126" t="s">
        <v>1097</v>
      </c>
      <c r="F126" t="s">
        <v>1026</v>
      </c>
    </row>
    <row r="127" spans="1:6" x14ac:dyDescent="0.25">
      <c r="A127" t="s">
        <v>685</v>
      </c>
      <c r="B127" t="s">
        <v>686</v>
      </c>
      <c r="C127" t="s">
        <v>1020</v>
      </c>
      <c r="D127" t="s">
        <v>1021</v>
      </c>
      <c r="E127" t="s">
        <v>1097</v>
      </c>
      <c r="F127" t="s">
        <v>1026</v>
      </c>
    </row>
    <row r="128" spans="1:6" x14ac:dyDescent="0.25">
      <c r="A128" t="s">
        <v>273</v>
      </c>
      <c r="B128" t="s">
        <v>687</v>
      </c>
      <c r="C128" t="s">
        <v>1109</v>
      </c>
      <c r="D128" t="s">
        <v>1110</v>
      </c>
      <c r="E128" t="s">
        <v>1097</v>
      </c>
      <c r="F128" t="s">
        <v>1026</v>
      </c>
    </row>
    <row r="129" spans="1:6" x14ac:dyDescent="0.25">
      <c r="A129" t="s">
        <v>277</v>
      </c>
      <c r="B129" t="s">
        <v>688</v>
      </c>
      <c r="C129" t="s">
        <v>1117</v>
      </c>
      <c r="D129" t="s">
        <v>1118</v>
      </c>
      <c r="E129" t="s">
        <v>1097</v>
      </c>
      <c r="F129" t="s">
        <v>1026</v>
      </c>
    </row>
    <row r="130" spans="1:6" x14ac:dyDescent="0.25">
      <c r="A130" t="s">
        <v>278</v>
      </c>
      <c r="B130" t="s">
        <v>689</v>
      </c>
      <c r="C130" t="s">
        <v>1202</v>
      </c>
      <c r="D130" t="s">
        <v>1203</v>
      </c>
      <c r="E130" t="s">
        <v>1097</v>
      </c>
      <c r="F130" t="s">
        <v>1026</v>
      </c>
    </row>
    <row r="131" spans="1:6" x14ac:dyDescent="0.25">
      <c r="A131" t="s">
        <v>281</v>
      </c>
      <c r="B131" t="s">
        <v>690</v>
      </c>
      <c r="C131" t="s">
        <v>1223</v>
      </c>
      <c r="D131" t="s">
        <v>1224</v>
      </c>
      <c r="E131" t="s">
        <v>1097</v>
      </c>
      <c r="F131" t="s">
        <v>1026</v>
      </c>
    </row>
    <row r="132" spans="1:6" x14ac:dyDescent="0.25">
      <c r="A132" t="s">
        <v>282</v>
      </c>
      <c r="B132" t="s">
        <v>691</v>
      </c>
      <c r="C132" t="s">
        <v>1225</v>
      </c>
      <c r="D132" t="s">
        <v>1226</v>
      </c>
      <c r="E132" t="s">
        <v>1097</v>
      </c>
      <c r="F132" t="s">
        <v>1026</v>
      </c>
    </row>
    <row r="133" spans="1:6" x14ac:dyDescent="0.25">
      <c r="A133" t="s">
        <v>283</v>
      </c>
      <c r="B133" t="s">
        <v>692</v>
      </c>
      <c r="C133" t="s">
        <v>1237</v>
      </c>
      <c r="D133" t="s">
        <v>1238</v>
      </c>
      <c r="E133" t="s">
        <v>1097</v>
      </c>
      <c r="F133" t="s">
        <v>1026</v>
      </c>
    </row>
    <row r="134" spans="1:6" x14ac:dyDescent="0.25">
      <c r="A134" t="s">
        <v>693</v>
      </c>
      <c r="B134" t="s">
        <v>694</v>
      </c>
      <c r="C134" t="s">
        <v>1313</v>
      </c>
      <c r="D134" t="s">
        <v>1314</v>
      </c>
      <c r="E134" t="s">
        <v>1097</v>
      </c>
      <c r="F134" t="s">
        <v>1026</v>
      </c>
    </row>
    <row r="135" spans="1:6" x14ac:dyDescent="0.25">
      <c r="A135" t="s">
        <v>285</v>
      </c>
      <c r="B135" t="s">
        <v>695</v>
      </c>
      <c r="C135" t="s">
        <v>1373</v>
      </c>
      <c r="D135" t="s">
        <v>1374</v>
      </c>
      <c r="E135" t="s">
        <v>1097</v>
      </c>
      <c r="F135" t="s">
        <v>1026</v>
      </c>
    </row>
    <row r="136" spans="1:6" x14ac:dyDescent="0.25">
      <c r="A136" t="s">
        <v>287</v>
      </c>
      <c r="B136" t="s">
        <v>696</v>
      </c>
      <c r="C136" t="s">
        <v>1566</v>
      </c>
      <c r="D136" t="s">
        <v>1567</v>
      </c>
      <c r="E136" t="s">
        <v>1097</v>
      </c>
      <c r="F136" t="s">
        <v>1026</v>
      </c>
    </row>
    <row r="137" spans="1:6" x14ac:dyDescent="0.25">
      <c r="A137" t="s">
        <v>291</v>
      </c>
      <c r="B137" t="s">
        <v>697</v>
      </c>
      <c r="C137" t="s">
        <v>1572</v>
      </c>
      <c r="D137" t="s">
        <v>1573</v>
      </c>
      <c r="E137" t="s">
        <v>1097</v>
      </c>
      <c r="F137" t="s">
        <v>1026</v>
      </c>
    </row>
    <row r="138" spans="1:6" x14ac:dyDescent="0.25">
      <c r="A138" t="s">
        <v>292</v>
      </c>
      <c r="B138" t="s">
        <v>698</v>
      </c>
      <c r="C138" t="s">
        <v>897</v>
      </c>
      <c r="D138" t="s">
        <v>898</v>
      </c>
      <c r="E138" t="s">
        <v>1099</v>
      </c>
      <c r="F138" t="s">
        <v>1026</v>
      </c>
    </row>
    <row r="139" spans="1:6" x14ac:dyDescent="0.25">
      <c r="A139" t="s">
        <v>298</v>
      </c>
      <c r="B139" t="s">
        <v>699</v>
      </c>
      <c r="C139" t="s">
        <v>903</v>
      </c>
      <c r="D139" t="s">
        <v>904</v>
      </c>
      <c r="E139" t="s">
        <v>1099</v>
      </c>
      <c r="F139" t="s">
        <v>1026</v>
      </c>
    </row>
    <row r="140" spans="1:6" x14ac:dyDescent="0.25">
      <c r="A140" t="s">
        <v>301</v>
      </c>
      <c r="B140" t="s">
        <v>700</v>
      </c>
      <c r="C140" t="s">
        <v>905</v>
      </c>
      <c r="D140" t="s">
        <v>906</v>
      </c>
      <c r="E140" t="s">
        <v>1099</v>
      </c>
      <c r="F140" t="s">
        <v>1026</v>
      </c>
    </row>
    <row r="141" spans="1:6" x14ac:dyDescent="0.25">
      <c r="A141" t="s">
        <v>302</v>
      </c>
      <c r="B141" t="s">
        <v>701</v>
      </c>
      <c r="C141" t="s">
        <v>909</v>
      </c>
      <c r="D141" t="s">
        <v>910</v>
      </c>
      <c r="E141" t="s">
        <v>1099</v>
      </c>
      <c r="F141" t="s">
        <v>1026</v>
      </c>
    </row>
    <row r="142" spans="1:6" x14ac:dyDescent="0.25">
      <c r="A142" t="s">
        <v>303</v>
      </c>
      <c r="B142" t="s">
        <v>702</v>
      </c>
      <c r="C142" t="s">
        <v>911</v>
      </c>
      <c r="D142" t="s">
        <v>912</v>
      </c>
      <c r="E142" t="s">
        <v>1099</v>
      </c>
      <c r="F142" t="s">
        <v>1026</v>
      </c>
    </row>
    <row r="143" spans="1:6" x14ac:dyDescent="0.25">
      <c r="A143" t="s">
        <v>304</v>
      </c>
      <c r="B143" t="s">
        <v>703</v>
      </c>
      <c r="C143" t="s">
        <v>913</v>
      </c>
      <c r="D143" t="s">
        <v>914</v>
      </c>
      <c r="E143" t="s">
        <v>1099</v>
      </c>
      <c r="F143" t="s">
        <v>1026</v>
      </c>
    </row>
    <row r="144" spans="1:6" x14ac:dyDescent="0.25">
      <c r="A144" t="s">
        <v>305</v>
      </c>
      <c r="B144" t="s">
        <v>704</v>
      </c>
      <c r="C144" t="s">
        <v>929</v>
      </c>
      <c r="D144" t="s">
        <v>930</v>
      </c>
    </row>
    <row r="145" spans="1:6" x14ac:dyDescent="0.25">
      <c r="A145" t="s">
        <v>305</v>
      </c>
      <c r="B145" t="s">
        <v>704</v>
      </c>
      <c r="C145" t="s">
        <v>931</v>
      </c>
      <c r="D145" t="s">
        <v>932</v>
      </c>
      <c r="E145" t="s">
        <v>1048</v>
      </c>
      <c r="F145" t="s">
        <v>901</v>
      </c>
    </row>
    <row r="146" spans="1:6" x14ac:dyDescent="0.25">
      <c r="A146" t="s">
        <v>305</v>
      </c>
      <c r="B146" t="s">
        <v>704</v>
      </c>
      <c r="C146" t="s">
        <v>933</v>
      </c>
      <c r="D146" t="s">
        <v>934</v>
      </c>
      <c r="E146" t="s">
        <v>1121</v>
      </c>
      <c r="F146" t="s">
        <v>901</v>
      </c>
    </row>
    <row r="147" spans="1:6" x14ac:dyDescent="0.25">
      <c r="A147" t="s">
        <v>305</v>
      </c>
      <c r="B147" t="s">
        <v>704</v>
      </c>
      <c r="C147" t="s">
        <v>935</v>
      </c>
      <c r="D147" t="s">
        <v>936</v>
      </c>
      <c r="E147" t="s">
        <v>1137</v>
      </c>
      <c r="F147" t="s">
        <v>1279</v>
      </c>
    </row>
    <row r="148" spans="1:6" x14ac:dyDescent="0.25">
      <c r="A148" t="s">
        <v>305</v>
      </c>
      <c r="B148" t="s">
        <v>704</v>
      </c>
      <c r="C148" t="s">
        <v>939</v>
      </c>
      <c r="D148" t="s">
        <v>940</v>
      </c>
    </row>
    <row r="149" spans="1:6" x14ac:dyDescent="0.25">
      <c r="A149" t="s">
        <v>305</v>
      </c>
      <c r="B149" t="s">
        <v>704</v>
      </c>
      <c r="C149" t="s">
        <v>941</v>
      </c>
      <c r="D149" t="s">
        <v>942</v>
      </c>
      <c r="E149" t="s">
        <v>1341</v>
      </c>
      <c r="F149" t="s">
        <v>1279</v>
      </c>
    </row>
    <row r="150" spans="1:6" x14ac:dyDescent="0.25">
      <c r="A150" t="s">
        <v>305</v>
      </c>
      <c r="B150" t="s">
        <v>704</v>
      </c>
      <c r="C150" t="s">
        <v>943</v>
      </c>
      <c r="D150" t="s">
        <v>944</v>
      </c>
    </row>
    <row r="151" spans="1:6" x14ac:dyDescent="0.25">
      <c r="A151" t="s">
        <v>305</v>
      </c>
      <c r="B151" t="s">
        <v>704</v>
      </c>
      <c r="C151" t="s">
        <v>945</v>
      </c>
      <c r="D151" t="s">
        <v>946</v>
      </c>
    </row>
    <row r="152" spans="1:6" x14ac:dyDescent="0.25">
      <c r="A152" t="s">
        <v>306</v>
      </c>
      <c r="B152" t="s">
        <v>705</v>
      </c>
      <c r="C152" t="s">
        <v>955</v>
      </c>
      <c r="D152" t="s">
        <v>956</v>
      </c>
      <c r="E152" t="s">
        <v>1099</v>
      </c>
      <c r="F152" t="s">
        <v>1026</v>
      </c>
    </row>
    <row r="153" spans="1:6" x14ac:dyDescent="0.25">
      <c r="A153" t="s">
        <v>307</v>
      </c>
      <c r="B153" t="s">
        <v>706</v>
      </c>
      <c r="C153" t="s">
        <v>969</v>
      </c>
      <c r="D153" t="s">
        <v>970</v>
      </c>
      <c r="E153" t="s">
        <v>1099</v>
      </c>
      <c r="F153" t="s">
        <v>1026</v>
      </c>
    </row>
    <row r="154" spans="1:6" x14ac:dyDescent="0.25">
      <c r="A154" t="s">
        <v>309</v>
      </c>
      <c r="B154" t="s">
        <v>707</v>
      </c>
      <c r="C154" t="s">
        <v>971</v>
      </c>
      <c r="D154" t="s">
        <v>972</v>
      </c>
      <c r="E154" t="s">
        <v>1099</v>
      </c>
      <c r="F154" t="s">
        <v>1026</v>
      </c>
    </row>
    <row r="155" spans="1:6" x14ac:dyDescent="0.25">
      <c r="A155" t="s">
        <v>310</v>
      </c>
      <c r="B155" t="s">
        <v>708</v>
      </c>
      <c r="C155" t="s">
        <v>973</v>
      </c>
      <c r="D155" t="s">
        <v>974</v>
      </c>
      <c r="E155" t="s">
        <v>1099</v>
      </c>
      <c r="F155" t="s">
        <v>1026</v>
      </c>
    </row>
    <row r="156" spans="1:6" x14ac:dyDescent="0.25">
      <c r="A156" t="s">
        <v>311</v>
      </c>
      <c r="B156" t="s">
        <v>709</v>
      </c>
      <c r="C156" t="s">
        <v>986</v>
      </c>
      <c r="D156" t="s">
        <v>987</v>
      </c>
      <c r="E156" t="s">
        <v>1099</v>
      </c>
      <c r="F156" t="s">
        <v>1026</v>
      </c>
    </row>
    <row r="157" spans="1:6" x14ac:dyDescent="0.25">
      <c r="A157" t="s">
        <v>313</v>
      </c>
      <c r="B157" t="s">
        <v>710</v>
      </c>
      <c r="C157" t="s">
        <v>1057</v>
      </c>
      <c r="D157" t="s">
        <v>1058</v>
      </c>
      <c r="E157" t="s">
        <v>1099</v>
      </c>
      <c r="F157" t="s">
        <v>1026</v>
      </c>
    </row>
    <row r="158" spans="1:6" x14ac:dyDescent="0.25">
      <c r="A158" t="s">
        <v>314</v>
      </c>
      <c r="B158" t="s">
        <v>711</v>
      </c>
      <c r="C158" t="s">
        <v>1066</v>
      </c>
      <c r="D158" t="s">
        <v>1067</v>
      </c>
      <c r="E158" t="s">
        <v>1099</v>
      </c>
      <c r="F158" t="s">
        <v>1026</v>
      </c>
    </row>
    <row r="159" spans="1:6" x14ac:dyDescent="0.25">
      <c r="A159" t="s">
        <v>712</v>
      </c>
      <c r="B159" t="s">
        <v>346</v>
      </c>
      <c r="C159" t="s">
        <v>1125</v>
      </c>
      <c r="D159" t="s">
        <v>1126</v>
      </c>
      <c r="E159" t="s">
        <v>1099</v>
      </c>
      <c r="F159" t="s">
        <v>1026</v>
      </c>
    </row>
    <row r="160" spans="1:6" x14ac:dyDescent="0.25">
      <c r="A160" t="s">
        <v>315</v>
      </c>
      <c r="B160" t="s">
        <v>713</v>
      </c>
      <c r="C160" t="s">
        <v>1127</v>
      </c>
      <c r="D160" t="s">
        <v>1128</v>
      </c>
      <c r="E160" t="s">
        <v>1099</v>
      </c>
      <c r="F160" t="s">
        <v>1026</v>
      </c>
    </row>
    <row r="161" spans="1:6" x14ac:dyDescent="0.25">
      <c r="A161" t="s">
        <v>316</v>
      </c>
      <c r="B161" t="s">
        <v>600</v>
      </c>
      <c r="C161" t="s">
        <v>1145</v>
      </c>
      <c r="D161" t="s">
        <v>1146</v>
      </c>
      <c r="E161" t="s">
        <v>1099</v>
      </c>
      <c r="F161" t="s">
        <v>1026</v>
      </c>
    </row>
    <row r="162" spans="1:6" x14ac:dyDescent="0.25">
      <c r="A162" t="s">
        <v>317</v>
      </c>
      <c r="B162" t="s">
        <v>714</v>
      </c>
      <c r="C162" t="s">
        <v>1206</v>
      </c>
      <c r="D162" t="s">
        <v>1207</v>
      </c>
      <c r="E162" t="s">
        <v>1099</v>
      </c>
      <c r="F162" t="s">
        <v>1026</v>
      </c>
    </row>
    <row r="163" spans="1:6" x14ac:dyDescent="0.25">
      <c r="A163" t="s">
        <v>318</v>
      </c>
      <c r="B163" t="s">
        <v>715</v>
      </c>
      <c r="C163" t="s">
        <v>1239</v>
      </c>
      <c r="D163" t="s">
        <v>1240</v>
      </c>
      <c r="E163" t="s">
        <v>1099</v>
      </c>
      <c r="F163" t="s">
        <v>1026</v>
      </c>
    </row>
    <row r="164" spans="1:6" x14ac:dyDescent="0.25">
      <c r="A164" t="s">
        <v>320</v>
      </c>
      <c r="B164" t="s">
        <v>716</v>
      </c>
      <c r="C164" t="s">
        <v>1287</v>
      </c>
      <c r="D164" t="s">
        <v>1288</v>
      </c>
      <c r="E164" t="s">
        <v>1099</v>
      </c>
      <c r="F164" t="s">
        <v>1026</v>
      </c>
    </row>
    <row r="165" spans="1:6" x14ac:dyDescent="0.25">
      <c r="A165" t="s">
        <v>324</v>
      </c>
      <c r="B165" t="s">
        <v>718</v>
      </c>
      <c r="C165" t="s">
        <v>1522</v>
      </c>
      <c r="D165" t="s">
        <v>1523</v>
      </c>
      <c r="E165" t="s">
        <v>1099</v>
      </c>
      <c r="F165" t="s">
        <v>1026</v>
      </c>
    </row>
    <row r="166" spans="1:6" x14ac:dyDescent="0.25">
      <c r="A166" t="s">
        <v>325</v>
      </c>
      <c r="B166" t="s">
        <v>719</v>
      </c>
      <c r="C166" t="s">
        <v>1528</v>
      </c>
      <c r="D166" t="s">
        <v>1529</v>
      </c>
      <c r="E166" t="s">
        <v>1099</v>
      </c>
      <c r="F166" t="s">
        <v>1026</v>
      </c>
    </row>
    <row r="167" spans="1:6" x14ac:dyDescent="0.25">
      <c r="A167" t="s">
        <v>326</v>
      </c>
      <c r="B167" t="s">
        <v>720</v>
      </c>
      <c r="C167" t="s">
        <v>1532</v>
      </c>
      <c r="D167" t="s">
        <v>1533</v>
      </c>
      <c r="E167" t="s">
        <v>1099</v>
      </c>
      <c r="F167" t="s">
        <v>1026</v>
      </c>
    </row>
    <row r="168" spans="1:6" x14ac:dyDescent="0.25">
      <c r="A168" t="s">
        <v>327</v>
      </c>
      <c r="B168" t="s">
        <v>721</v>
      </c>
      <c r="C168" t="s">
        <v>1534</v>
      </c>
      <c r="D168" t="s">
        <v>1535</v>
      </c>
      <c r="E168" t="s">
        <v>1099</v>
      </c>
      <c r="F168" t="s">
        <v>1026</v>
      </c>
    </row>
    <row r="169" spans="1:6" x14ac:dyDescent="0.25">
      <c r="A169" t="s">
        <v>328</v>
      </c>
      <c r="B169" t="s">
        <v>722</v>
      </c>
      <c r="C169" t="s">
        <v>1548</v>
      </c>
      <c r="D169" t="s">
        <v>1549</v>
      </c>
      <c r="E169" t="s">
        <v>1099</v>
      </c>
      <c r="F169" t="s">
        <v>1026</v>
      </c>
    </row>
    <row r="170" spans="1:6" x14ac:dyDescent="0.25">
      <c r="A170" t="s">
        <v>329</v>
      </c>
      <c r="B170" t="s">
        <v>723</v>
      </c>
      <c r="C170" t="s">
        <v>1550</v>
      </c>
      <c r="D170" t="s">
        <v>1551</v>
      </c>
      <c r="E170" t="s">
        <v>1099</v>
      </c>
      <c r="F170" t="s">
        <v>1026</v>
      </c>
    </row>
    <row r="171" spans="1:6" x14ac:dyDescent="0.25">
      <c r="A171" t="s">
        <v>330</v>
      </c>
      <c r="B171" t="s">
        <v>724</v>
      </c>
      <c r="C171" t="s">
        <v>1552</v>
      </c>
      <c r="D171" t="s">
        <v>1553</v>
      </c>
      <c r="E171" t="s">
        <v>1099</v>
      </c>
      <c r="F171" t="s">
        <v>1026</v>
      </c>
    </row>
    <row r="172" spans="1:6" x14ac:dyDescent="0.25">
      <c r="A172" t="s">
        <v>331</v>
      </c>
      <c r="B172" t="s">
        <v>725</v>
      </c>
      <c r="C172" t="s">
        <v>1560</v>
      </c>
      <c r="D172" t="s">
        <v>1561</v>
      </c>
      <c r="E172" t="s">
        <v>1099</v>
      </c>
      <c r="F172" t="s">
        <v>1026</v>
      </c>
    </row>
    <row r="173" spans="1:6" x14ac:dyDescent="0.25">
      <c r="A173" t="s">
        <v>333</v>
      </c>
      <c r="B173" t="s">
        <v>726</v>
      </c>
      <c r="C173" t="s">
        <v>915</v>
      </c>
      <c r="D173" t="s">
        <v>916</v>
      </c>
    </row>
    <row r="174" spans="1:6" x14ac:dyDescent="0.25">
      <c r="A174" t="s">
        <v>334</v>
      </c>
      <c r="B174" t="s">
        <v>727</v>
      </c>
      <c r="C174" t="s">
        <v>1570</v>
      </c>
      <c r="D174" t="s">
        <v>1571</v>
      </c>
      <c r="E174" t="s">
        <v>1269</v>
      </c>
      <c r="F174" t="s">
        <v>1158</v>
      </c>
    </row>
    <row r="175" spans="1:6" x14ac:dyDescent="0.25">
      <c r="A175" t="s">
        <v>335</v>
      </c>
      <c r="B175" t="s">
        <v>728</v>
      </c>
      <c r="C175" t="s">
        <v>1604</v>
      </c>
      <c r="D175" t="s">
        <v>1605</v>
      </c>
      <c r="E175" t="s">
        <v>1269</v>
      </c>
      <c r="F175" t="s">
        <v>1158</v>
      </c>
    </row>
    <row r="176" spans="1:6" x14ac:dyDescent="0.25">
      <c r="A176" t="s">
        <v>729</v>
      </c>
      <c r="B176" t="s">
        <v>730</v>
      </c>
      <c r="C176" t="s">
        <v>1277</v>
      </c>
      <c r="D176" t="s">
        <v>1278</v>
      </c>
    </row>
    <row r="177" spans="1:6" x14ac:dyDescent="0.25">
      <c r="A177" t="s">
        <v>336</v>
      </c>
      <c r="B177" t="s">
        <v>731</v>
      </c>
      <c r="C177" t="s">
        <v>1339</v>
      </c>
      <c r="D177" t="s">
        <v>1340</v>
      </c>
    </row>
    <row r="178" spans="1:6" x14ac:dyDescent="0.25">
      <c r="A178" t="s">
        <v>337</v>
      </c>
      <c r="B178" t="s">
        <v>732</v>
      </c>
      <c r="C178" t="s">
        <v>1612</v>
      </c>
      <c r="D178" t="s">
        <v>1613</v>
      </c>
      <c r="E178" t="s">
        <v>1477</v>
      </c>
      <c r="F178" t="s">
        <v>1158</v>
      </c>
    </row>
    <row r="179" spans="1:6" x14ac:dyDescent="0.25">
      <c r="A179" t="s">
        <v>338</v>
      </c>
      <c r="B179" t="s">
        <v>733</v>
      </c>
      <c r="C179" t="s">
        <v>1629</v>
      </c>
      <c r="D179" t="s">
        <v>1630</v>
      </c>
      <c r="E179" t="s">
        <v>1477</v>
      </c>
      <c r="F179" t="s">
        <v>1158</v>
      </c>
    </row>
    <row r="180" spans="1:6" x14ac:dyDescent="0.25">
      <c r="A180" t="s">
        <v>339</v>
      </c>
      <c r="B180" t="s">
        <v>734</v>
      </c>
      <c r="C180" t="s">
        <v>919</v>
      </c>
      <c r="D180" t="s">
        <v>920</v>
      </c>
      <c r="E180" t="s">
        <v>1479</v>
      </c>
      <c r="F180" t="s">
        <v>1158</v>
      </c>
    </row>
    <row r="181" spans="1:6" x14ac:dyDescent="0.25">
      <c r="A181" t="s">
        <v>340</v>
      </c>
      <c r="B181" t="s">
        <v>735</v>
      </c>
      <c r="C181" t="s">
        <v>1562</v>
      </c>
      <c r="D181" t="s">
        <v>1563</v>
      </c>
      <c r="E181" t="s">
        <v>1479</v>
      </c>
      <c r="F181" t="s">
        <v>1158</v>
      </c>
    </row>
    <row r="182" spans="1:6" x14ac:dyDescent="0.25">
      <c r="A182" t="s">
        <v>341</v>
      </c>
      <c r="B182" t="s">
        <v>736</v>
      </c>
      <c r="C182" t="s">
        <v>1631</v>
      </c>
      <c r="D182" t="s">
        <v>1632</v>
      </c>
      <c r="E182" t="s">
        <v>1479</v>
      </c>
      <c r="F182" t="s">
        <v>1158</v>
      </c>
    </row>
    <row r="183" spans="1:6" x14ac:dyDescent="0.25">
      <c r="A183" t="s">
        <v>342</v>
      </c>
      <c r="B183" t="s">
        <v>737</v>
      </c>
      <c r="C183" t="s">
        <v>1621</v>
      </c>
      <c r="D183" t="s">
        <v>1622</v>
      </c>
      <c r="E183" t="s">
        <v>1610</v>
      </c>
      <c r="F183" t="s">
        <v>1158</v>
      </c>
    </row>
    <row r="184" spans="1:6" x14ac:dyDescent="0.25">
      <c r="A184" t="s">
        <v>343</v>
      </c>
      <c r="B184" t="s">
        <v>738</v>
      </c>
      <c r="C184" t="s">
        <v>1643</v>
      </c>
      <c r="D184" t="s">
        <v>1644</v>
      </c>
      <c r="E184" t="s">
        <v>1610</v>
      </c>
      <c r="F184" t="s">
        <v>1158</v>
      </c>
    </row>
    <row r="185" spans="1:6" x14ac:dyDescent="0.25">
      <c r="A185" t="s">
        <v>351</v>
      </c>
      <c r="B185" t="s">
        <v>752</v>
      </c>
      <c r="C185" t="s">
        <v>978</v>
      </c>
      <c r="D185" t="s">
        <v>979</v>
      </c>
    </row>
    <row r="186" spans="1:6" x14ac:dyDescent="0.25">
      <c r="A186" t="s">
        <v>352</v>
      </c>
      <c r="B186" t="s">
        <v>753</v>
      </c>
      <c r="C186" t="s">
        <v>1010</v>
      </c>
      <c r="D186" t="s">
        <v>1011</v>
      </c>
    </row>
    <row r="187" spans="1:6" x14ac:dyDescent="0.25">
      <c r="A187" t="s">
        <v>354</v>
      </c>
      <c r="B187" t="s">
        <v>754</v>
      </c>
      <c r="C187" t="s">
        <v>754</v>
      </c>
      <c r="D187" t="s">
        <v>1056</v>
      </c>
    </row>
    <row r="188" spans="1:6" x14ac:dyDescent="0.25">
      <c r="A188" t="s">
        <v>359</v>
      </c>
      <c r="B188" t="s">
        <v>755</v>
      </c>
      <c r="C188" t="s">
        <v>1101</v>
      </c>
      <c r="D188" t="s">
        <v>1102</v>
      </c>
    </row>
    <row r="189" spans="1:6" x14ac:dyDescent="0.25">
      <c r="A189" t="s">
        <v>362</v>
      </c>
      <c r="B189" t="s">
        <v>756</v>
      </c>
      <c r="C189" t="s">
        <v>1107</v>
      </c>
      <c r="D189" t="s">
        <v>1108</v>
      </c>
      <c r="E189" t="s">
        <v>1105</v>
      </c>
      <c r="F189" t="s">
        <v>1227</v>
      </c>
    </row>
    <row r="190" spans="1:6" x14ac:dyDescent="0.25">
      <c r="A190" t="s">
        <v>757</v>
      </c>
      <c r="B190" t="s">
        <v>758</v>
      </c>
      <c r="C190" t="s">
        <v>1409</v>
      </c>
      <c r="D190" t="s">
        <v>1410</v>
      </c>
      <c r="E190" t="s">
        <v>1105</v>
      </c>
      <c r="F190" t="s">
        <v>1227</v>
      </c>
    </row>
    <row r="191" spans="1:6" x14ac:dyDescent="0.25">
      <c r="A191" t="s">
        <v>363</v>
      </c>
      <c r="B191" t="s">
        <v>759</v>
      </c>
      <c r="C191" t="s">
        <v>1166</v>
      </c>
      <c r="D191" t="s">
        <v>1167</v>
      </c>
    </row>
    <row r="192" spans="1:6" x14ac:dyDescent="0.25">
      <c r="A192" t="s">
        <v>365</v>
      </c>
      <c r="B192" t="s">
        <v>760</v>
      </c>
      <c r="C192" t="s">
        <v>1168</v>
      </c>
      <c r="D192" t="s">
        <v>1169</v>
      </c>
    </row>
    <row r="193" spans="1:6" x14ac:dyDescent="0.25">
      <c r="A193" t="s">
        <v>374</v>
      </c>
      <c r="B193" t="s">
        <v>761</v>
      </c>
      <c r="C193" t="s">
        <v>1307</v>
      </c>
      <c r="D193" t="s">
        <v>1308</v>
      </c>
    </row>
    <row r="194" spans="1:6" x14ac:dyDescent="0.25">
      <c r="A194" t="s">
        <v>379</v>
      </c>
      <c r="B194" t="s">
        <v>762</v>
      </c>
      <c r="C194" t="s">
        <v>1329</v>
      </c>
      <c r="D194" t="s">
        <v>1330</v>
      </c>
    </row>
    <row r="195" spans="1:6" x14ac:dyDescent="0.25">
      <c r="A195" t="s">
        <v>382</v>
      </c>
      <c r="B195" t="s">
        <v>763</v>
      </c>
      <c r="C195" t="s">
        <v>1433</v>
      </c>
      <c r="D195" t="s">
        <v>1434</v>
      </c>
    </row>
    <row r="196" spans="1:6" x14ac:dyDescent="0.25">
      <c r="A196" t="s">
        <v>383</v>
      </c>
      <c r="B196" t="s">
        <v>764</v>
      </c>
      <c r="C196" t="s">
        <v>1455</v>
      </c>
      <c r="D196" t="s">
        <v>1456</v>
      </c>
    </row>
    <row r="197" spans="1:6" x14ac:dyDescent="0.25">
      <c r="A197" t="s">
        <v>384</v>
      </c>
      <c r="B197" t="s">
        <v>765</v>
      </c>
      <c r="C197" t="s">
        <v>765</v>
      </c>
      <c r="D197" t="s">
        <v>1483</v>
      </c>
    </row>
    <row r="198" spans="1:6" x14ac:dyDescent="0.25">
      <c r="A198" t="s">
        <v>389</v>
      </c>
      <c r="B198" t="s">
        <v>766</v>
      </c>
      <c r="C198" t="s">
        <v>766</v>
      </c>
      <c r="D198" t="s">
        <v>1507</v>
      </c>
    </row>
    <row r="199" spans="1:6" x14ac:dyDescent="0.25">
      <c r="A199" t="s">
        <v>390</v>
      </c>
      <c r="B199" t="s">
        <v>767</v>
      </c>
      <c r="C199" t="s">
        <v>1576</v>
      </c>
      <c r="D199" t="s">
        <v>1577</v>
      </c>
    </row>
    <row r="200" spans="1:6" x14ac:dyDescent="0.25">
      <c r="A200" t="s">
        <v>391</v>
      </c>
      <c r="B200" t="s">
        <v>768</v>
      </c>
      <c r="C200" t="s">
        <v>1600</v>
      </c>
      <c r="D200" t="s">
        <v>1601</v>
      </c>
      <c r="E200" t="s">
        <v>1598</v>
      </c>
      <c r="F200" t="s">
        <v>1227</v>
      </c>
    </row>
    <row r="201" spans="1:6" x14ac:dyDescent="0.25">
      <c r="A201" t="s">
        <v>394</v>
      </c>
      <c r="B201" t="s">
        <v>769</v>
      </c>
      <c r="C201" t="s">
        <v>1602</v>
      </c>
      <c r="D201" t="s">
        <v>1603</v>
      </c>
      <c r="E201" t="s">
        <v>1598</v>
      </c>
      <c r="F201" t="s">
        <v>1227</v>
      </c>
    </row>
    <row r="202" spans="1:6" x14ac:dyDescent="0.25">
      <c r="A202" t="s">
        <v>770</v>
      </c>
      <c r="B202" t="s">
        <v>771</v>
      </c>
      <c r="C202" t="s">
        <v>1520</v>
      </c>
      <c r="D202" t="s">
        <v>1521</v>
      </c>
      <c r="E202" t="s">
        <v>1273</v>
      </c>
      <c r="F202" t="s">
        <v>1279</v>
      </c>
    </row>
    <row r="203" spans="1:6" x14ac:dyDescent="0.25">
      <c r="A203" t="s">
        <v>772</v>
      </c>
      <c r="B203" t="s">
        <v>773</v>
      </c>
      <c r="C203" t="s">
        <v>1008</v>
      </c>
      <c r="D203" t="s">
        <v>1009</v>
      </c>
    </row>
    <row r="204" spans="1:6" x14ac:dyDescent="0.25">
      <c r="A204" t="s">
        <v>395</v>
      </c>
      <c r="B204" t="s">
        <v>774</v>
      </c>
      <c r="C204" t="s">
        <v>1034</v>
      </c>
      <c r="D204" t="s">
        <v>1035</v>
      </c>
    </row>
    <row r="205" spans="1:6" x14ac:dyDescent="0.25">
      <c r="A205" t="s">
        <v>775</v>
      </c>
      <c r="B205" t="s">
        <v>776</v>
      </c>
      <c r="C205" t="s">
        <v>1249</v>
      </c>
      <c r="D205" t="s">
        <v>1250</v>
      </c>
      <c r="E205" t="s">
        <v>1088</v>
      </c>
      <c r="F205" t="s">
        <v>1279</v>
      </c>
    </row>
    <row r="206" spans="1:6" x14ac:dyDescent="0.25">
      <c r="A206" t="s">
        <v>777</v>
      </c>
      <c r="B206" t="s">
        <v>778</v>
      </c>
      <c r="C206" t="s">
        <v>1309</v>
      </c>
      <c r="D206" t="s">
        <v>1310</v>
      </c>
      <c r="E206" t="s">
        <v>1088</v>
      </c>
      <c r="F206" t="s">
        <v>1279</v>
      </c>
    </row>
    <row r="207" spans="1:6" x14ac:dyDescent="0.25">
      <c r="A207" t="s">
        <v>397</v>
      </c>
      <c r="B207" t="s">
        <v>779</v>
      </c>
      <c r="C207" t="s">
        <v>953</v>
      </c>
      <c r="D207" t="s">
        <v>954</v>
      </c>
      <c r="E207" t="s">
        <v>1137</v>
      </c>
      <c r="F207" t="s">
        <v>1279</v>
      </c>
    </row>
    <row r="208" spans="1:6" x14ac:dyDescent="0.25">
      <c r="A208" t="s">
        <v>405</v>
      </c>
      <c r="B208" t="s">
        <v>780</v>
      </c>
      <c r="C208" t="s">
        <v>1143</v>
      </c>
      <c r="D208" t="s">
        <v>1144</v>
      </c>
      <c r="E208" t="s">
        <v>1137</v>
      </c>
      <c r="F208" t="s">
        <v>1279</v>
      </c>
    </row>
    <row r="209" spans="1:7" x14ac:dyDescent="0.25">
      <c r="A209" t="s">
        <v>406</v>
      </c>
      <c r="B209" t="s">
        <v>781</v>
      </c>
      <c r="C209" t="s">
        <v>1285</v>
      </c>
      <c r="D209" t="s">
        <v>1286</v>
      </c>
      <c r="E209" t="s">
        <v>1137</v>
      </c>
      <c r="F209" t="s">
        <v>1279</v>
      </c>
    </row>
    <row r="210" spans="1:7" x14ac:dyDescent="0.25">
      <c r="A210" t="s">
        <v>782</v>
      </c>
      <c r="B210" t="s">
        <v>783</v>
      </c>
      <c r="C210" t="s">
        <v>1323</v>
      </c>
      <c r="D210" t="s">
        <v>1324</v>
      </c>
      <c r="E210" t="s">
        <v>1137</v>
      </c>
      <c r="F210" t="s">
        <v>1279</v>
      </c>
    </row>
    <row r="211" spans="1:7" x14ac:dyDescent="0.25">
      <c r="A211" t="s">
        <v>407</v>
      </c>
      <c r="B211" t="s">
        <v>784</v>
      </c>
      <c r="C211" t="s">
        <v>923</v>
      </c>
      <c r="D211" t="s">
        <v>924</v>
      </c>
      <c r="E211" t="s">
        <v>1180</v>
      </c>
      <c r="F211" t="s">
        <v>1279</v>
      </c>
    </row>
    <row r="212" spans="1:7" x14ac:dyDescent="0.25">
      <c r="A212" t="s">
        <v>785</v>
      </c>
      <c r="B212" t="s">
        <v>786</v>
      </c>
      <c r="C212" t="s">
        <v>937</v>
      </c>
      <c r="D212" t="s">
        <v>938</v>
      </c>
      <c r="E212" t="s">
        <v>1184</v>
      </c>
      <c r="F212" t="s">
        <v>1180</v>
      </c>
      <c r="G212" t="s">
        <v>1279</v>
      </c>
    </row>
    <row r="213" spans="1:7" x14ac:dyDescent="0.25">
      <c r="A213" t="s">
        <v>411</v>
      </c>
      <c r="B213" t="s">
        <v>787</v>
      </c>
      <c r="C213" t="s">
        <v>957</v>
      </c>
      <c r="D213" t="s">
        <v>958</v>
      </c>
      <c r="E213" t="s">
        <v>1180</v>
      </c>
      <c r="F213" t="s">
        <v>1279</v>
      </c>
    </row>
    <row r="214" spans="1:7" x14ac:dyDescent="0.25">
      <c r="A214" t="s">
        <v>412</v>
      </c>
      <c r="B214" t="s">
        <v>788</v>
      </c>
      <c r="C214" t="s">
        <v>996</v>
      </c>
      <c r="D214" t="s">
        <v>997</v>
      </c>
      <c r="E214" t="s">
        <v>1180</v>
      </c>
      <c r="F214" t="s">
        <v>1279</v>
      </c>
    </row>
    <row r="215" spans="1:7" x14ac:dyDescent="0.25">
      <c r="A215" t="s">
        <v>420</v>
      </c>
      <c r="B215" t="s">
        <v>789</v>
      </c>
      <c r="C215" t="s">
        <v>1006</v>
      </c>
      <c r="D215" t="s">
        <v>1007</v>
      </c>
      <c r="E215" t="s">
        <v>1180</v>
      </c>
      <c r="F215" t="s">
        <v>1279</v>
      </c>
    </row>
    <row r="216" spans="1:7" x14ac:dyDescent="0.25">
      <c r="A216" t="s">
        <v>422</v>
      </c>
      <c r="B216" t="s">
        <v>790</v>
      </c>
      <c r="C216" t="s">
        <v>1012</v>
      </c>
      <c r="D216" t="s">
        <v>1013</v>
      </c>
      <c r="E216" t="s">
        <v>1180</v>
      </c>
      <c r="F216" t="s">
        <v>1279</v>
      </c>
    </row>
    <row r="217" spans="1:7" x14ac:dyDescent="0.25">
      <c r="A217" t="s">
        <v>427</v>
      </c>
      <c r="B217" t="s">
        <v>791</v>
      </c>
      <c r="C217" t="s">
        <v>1040</v>
      </c>
      <c r="D217" t="s">
        <v>1041</v>
      </c>
      <c r="E217" t="s">
        <v>1180</v>
      </c>
      <c r="F217" t="s">
        <v>1279</v>
      </c>
    </row>
    <row r="218" spans="1:7" x14ac:dyDescent="0.25">
      <c r="A218" t="s">
        <v>792</v>
      </c>
      <c r="B218" t="s">
        <v>793</v>
      </c>
      <c r="C218" t="s">
        <v>1064</v>
      </c>
      <c r="D218" t="s">
        <v>1065</v>
      </c>
      <c r="E218" t="s">
        <v>1180</v>
      </c>
      <c r="F218" t="s">
        <v>1279</v>
      </c>
    </row>
    <row r="219" spans="1:7" x14ac:dyDescent="0.25">
      <c r="A219" t="s">
        <v>428</v>
      </c>
      <c r="B219" t="s">
        <v>794</v>
      </c>
      <c r="C219" t="s">
        <v>1072</v>
      </c>
      <c r="D219" t="s">
        <v>1073</v>
      </c>
      <c r="E219" t="s">
        <v>1180</v>
      </c>
      <c r="F219" t="s">
        <v>1279</v>
      </c>
    </row>
    <row r="220" spans="1:7" x14ac:dyDescent="0.25">
      <c r="A220" t="s">
        <v>429</v>
      </c>
      <c r="B220" t="s">
        <v>795</v>
      </c>
      <c r="C220" t="s">
        <v>1084</v>
      </c>
      <c r="D220" t="s">
        <v>1085</v>
      </c>
      <c r="E220" t="s">
        <v>1190</v>
      </c>
      <c r="F220" t="s">
        <v>1180</v>
      </c>
      <c r="G220" t="s">
        <v>1279</v>
      </c>
    </row>
    <row r="221" spans="1:7" x14ac:dyDescent="0.25">
      <c r="A221" t="s">
        <v>796</v>
      </c>
      <c r="B221" t="s">
        <v>797</v>
      </c>
      <c r="C221" t="s">
        <v>1154</v>
      </c>
      <c r="D221" t="s">
        <v>1155</v>
      </c>
      <c r="E221" t="s">
        <v>1180</v>
      </c>
      <c r="F221" t="s">
        <v>1279</v>
      </c>
    </row>
    <row r="222" spans="1:7" x14ac:dyDescent="0.25">
      <c r="A222" t="s">
        <v>430</v>
      </c>
      <c r="B222" t="s">
        <v>798</v>
      </c>
      <c r="C222" t="s">
        <v>1415</v>
      </c>
      <c r="D222" t="s">
        <v>1416</v>
      </c>
      <c r="E222" t="s">
        <v>1190</v>
      </c>
      <c r="F222" t="s">
        <v>1180</v>
      </c>
      <c r="G222" t="s">
        <v>1279</v>
      </c>
    </row>
    <row r="223" spans="1:7" x14ac:dyDescent="0.25">
      <c r="A223" t="s">
        <v>799</v>
      </c>
      <c r="B223" t="s">
        <v>800</v>
      </c>
      <c r="C223" t="s">
        <v>1421</v>
      </c>
      <c r="D223" t="s">
        <v>1422</v>
      </c>
      <c r="E223" t="s">
        <v>1180</v>
      </c>
      <c r="F223" t="s">
        <v>1279</v>
      </c>
    </row>
    <row r="224" spans="1:7" x14ac:dyDescent="0.25">
      <c r="A224" t="s">
        <v>431</v>
      </c>
      <c r="B224" t="s">
        <v>801</v>
      </c>
      <c r="C224" t="s">
        <v>1437</v>
      </c>
      <c r="D224" t="s">
        <v>1438</v>
      </c>
      <c r="E224" t="s">
        <v>1182</v>
      </c>
      <c r="F224" t="s">
        <v>1180</v>
      </c>
      <c r="G224" t="s">
        <v>1279</v>
      </c>
    </row>
    <row r="225" spans="1:7" x14ac:dyDescent="0.25">
      <c r="A225" t="s">
        <v>802</v>
      </c>
      <c r="B225" t="s">
        <v>803</v>
      </c>
      <c r="C225" t="s">
        <v>1445</v>
      </c>
      <c r="D225" t="s">
        <v>1446</v>
      </c>
      <c r="E225" t="s">
        <v>1184</v>
      </c>
      <c r="F225" t="s">
        <v>1180</v>
      </c>
      <c r="G225" t="s">
        <v>1279</v>
      </c>
    </row>
    <row r="226" spans="1:7" x14ac:dyDescent="0.25">
      <c r="A226" t="s">
        <v>432</v>
      </c>
      <c r="B226" t="s">
        <v>804</v>
      </c>
      <c r="C226" t="s">
        <v>1447</v>
      </c>
      <c r="D226" t="s">
        <v>1448</v>
      </c>
      <c r="E226" t="s">
        <v>1186</v>
      </c>
      <c r="F226" t="s">
        <v>1180</v>
      </c>
      <c r="G226" t="s">
        <v>1279</v>
      </c>
    </row>
    <row r="227" spans="1:7" x14ac:dyDescent="0.25">
      <c r="A227" t="s">
        <v>433</v>
      </c>
      <c r="B227" t="s">
        <v>805</v>
      </c>
      <c r="C227" t="s">
        <v>1451</v>
      </c>
      <c r="D227" t="s">
        <v>1452</v>
      </c>
      <c r="E227" t="s">
        <v>1188</v>
      </c>
      <c r="F227" t="s">
        <v>1180</v>
      </c>
      <c r="G227" t="s">
        <v>1279</v>
      </c>
    </row>
    <row r="228" spans="1:7" x14ac:dyDescent="0.25">
      <c r="A228" t="s">
        <v>434</v>
      </c>
      <c r="B228" t="s">
        <v>806</v>
      </c>
      <c r="C228" t="s">
        <v>1457</v>
      </c>
      <c r="D228" t="s">
        <v>1458</v>
      </c>
      <c r="E228" t="s">
        <v>1182</v>
      </c>
      <c r="F228" t="s">
        <v>1180</v>
      </c>
      <c r="G228" t="s">
        <v>1279</v>
      </c>
    </row>
    <row r="229" spans="1:7" x14ac:dyDescent="0.25">
      <c r="A229" t="s">
        <v>807</v>
      </c>
      <c r="B229" t="s">
        <v>808</v>
      </c>
      <c r="C229" t="s">
        <v>1465</v>
      </c>
      <c r="D229" t="s">
        <v>1466</v>
      </c>
      <c r="E229" t="s">
        <v>1184</v>
      </c>
      <c r="F229" t="s">
        <v>1180</v>
      </c>
      <c r="G229" t="s">
        <v>1279</v>
      </c>
    </row>
    <row r="230" spans="1:7" x14ac:dyDescent="0.25">
      <c r="A230" t="s">
        <v>435</v>
      </c>
      <c r="B230" t="s">
        <v>809</v>
      </c>
      <c r="C230" t="s">
        <v>1467</v>
      </c>
      <c r="D230" t="s">
        <v>1468</v>
      </c>
      <c r="E230" t="s">
        <v>1186</v>
      </c>
      <c r="F230" t="s">
        <v>1180</v>
      </c>
      <c r="G230" t="s">
        <v>1279</v>
      </c>
    </row>
    <row r="231" spans="1:7" x14ac:dyDescent="0.25">
      <c r="A231" t="s">
        <v>436</v>
      </c>
      <c r="B231" t="s">
        <v>810</v>
      </c>
      <c r="C231" t="s">
        <v>1471</v>
      </c>
      <c r="D231" t="s">
        <v>1472</v>
      </c>
      <c r="E231" t="s">
        <v>1188</v>
      </c>
      <c r="F231" t="s">
        <v>1180</v>
      </c>
      <c r="G231" t="s">
        <v>1279</v>
      </c>
    </row>
    <row r="232" spans="1:7" x14ac:dyDescent="0.25">
      <c r="A232" t="s">
        <v>811</v>
      </c>
      <c r="B232" t="s">
        <v>812</v>
      </c>
      <c r="C232" t="s">
        <v>418</v>
      </c>
      <c r="D232" t="s">
        <v>1486</v>
      </c>
      <c r="E232" t="s">
        <v>1180</v>
      </c>
      <c r="F232" t="s">
        <v>1279</v>
      </c>
    </row>
    <row r="233" spans="1:7" x14ac:dyDescent="0.25">
      <c r="A233" t="s">
        <v>437</v>
      </c>
      <c r="B233" t="s">
        <v>813</v>
      </c>
      <c r="C233" t="s">
        <v>1578</v>
      </c>
      <c r="D233" t="s">
        <v>1579</v>
      </c>
      <c r="E233" t="s">
        <v>1182</v>
      </c>
      <c r="F233" t="s">
        <v>1180</v>
      </c>
      <c r="G233" t="s">
        <v>1279</v>
      </c>
    </row>
    <row r="234" spans="1:7" x14ac:dyDescent="0.25">
      <c r="A234" t="s">
        <v>814</v>
      </c>
      <c r="B234" t="s">
        <v>815</v>
      </c>
      <c r="C234" t="s">
        <v>1580</v>
      </c>
      <c r="D234" t="s">
        <v>1581</v>
      </c>
      <c r="E234" t="s">
        <v>1184</v>
      </c>
      <c r="F234" t="s">
        <v>1180</v>
      </c>
      <c r="G234" t="s">
        <v>1279</v>
      </c>
    </row>
    <row r="235" spans="1:7" x14ac:dyDescent="0.25">
      <c r="A235" t="s">
        <v>438</v>
      </c>
      <c r="B235" t="s">
        <v>816</v>
      </c>
      <c r="C235" t="s">
        <v>1582</v>
      </c>
      <c r="D235" t="s">
        <v>1583</v>
      </c>
      <c r="E235" t="s">
        <v>1186</v>
      </c>
      <c r="F235" t="s">
        <v>1180</v>
      </c>
      <c r="G235" t="s">
        <v>1279</v>
      </c>
    </row>
    <row r="236" spans="1:7" x14ac:dyDescent="0.25">
      <c r="A236" t="s">
        <v>439</v>
      </c>
      <c r="B236" t="s">
        <v>817</v>
      </c>
      <c r="C236" t="s">
        <v>1584</v>
      </c>
      <c r="D236" t="s">
        <v>1585</v>
      </c>
      <c r="E236" t="s">
        <v>1188</v>
      </c>
      <c r="F236" t="s">
        <v>1180</v>
      </c>
      <c r="G236" t="s">
        <v>1279</v>
      </c>
    </row>
    <row r="237" spans="1:7" x14ac:dyDescent="0.25">
      <c r="A237" t="s">
        <v>440</v>
      </c>
      <c r="B237" t="s">
        <v>818</v>
      </c>
      <c r="C237" t="s">
        <v>1592</v>
      </c>
      <c r="D237" t="s">
        <v>1593</v>
      </c>
      <c r="E237" t="s">
        <v>1182</v>
      </c>
      <c r="F237" t="s">
        <v>1180</v>
      </c>
      <c r="G237" t="s">
        <v>1279</v>
      </c>
    </row>
    <row r="238" spans="1:7" x14ac:dyDescent="0.25">
      <c r="A238" t="s">
        <v>441</v>
      </c>
      <c r="B238" t="s">
        <v>819</v>
      </c>
      <c r="C238" t="s">
        <v>1606</v>
      </c>
      <c r="D238" t="s">
        <v>1607</v>
      </c>
      <c r="E238" t="s">
        <v>1180</v>
      </c>
      <c r="F238" t="s">
        <v>1279</v>
      </c>
    </row>
    <row r="239" spans="1:7" x14ac:dyDescent="0.25">
      <c r="A239" t="s">
        <v>443</v>
      </c>
      <c r="B239" t="s">
        <v>820</v>
      </c>
      <c r="C239" t="s">
        <v>1616</v>
      </c>
      <c r="D239" t="s">
        <v>1617</v>
      </c>
      <c r="E239" t="s">
        <v>1186</v>
      </c>
      <c r="F239" t="s">
        <v>1180</v>
      </c>
      <c r="G239" t="s">
        <v>1279</v>
      </c>
    </row>
    <row r="240" spans="1:7" x14ac:dyDescent="0.25">
      <c r="A240" t="s">
        <v>444</v>
      </c>
      <c r="B240" t="s">
        <v>821</v>
      </c>
      <c r="C240" t="s">
        <v>1623</v>
      </c>
      <c r="D240" t="s">
        <v>1624</v>
      </c>
      <c r="E240" t="s">
        <v>1188</v>
      </c>
      <c r="F240" t="s">
        <v>1180</v>
      </c>
      <c r="G240" t="s">
        <v>1279</v>
      </c>
    </row>
    <row r="241" spans="1:7" x14ac:dyDescent="0.25">
      <c r="A241" t="s">
        <v>822</v>
      </c>
      <c r="B241" t="s">
        <v>823</v>
      </c>
      <c r="C241" t="s">
        <v>1627</v>
      </c>
      <c r="D241" t="s">
        <v>1628</v>
      </c>
      <c r="E241" t="s">
        <v>1184</v>
      </c>
      <c r="F241" t="s">
        <v>1180</v>
      </c>
      <c r="G241" t="s">
        <v>1279</v>
      </c>
    </row>
    <row r="242" spans="1:7" x14ac:dyDescent="0.25">
      <c r="A242" t="s">
        <v>445</v>
      </c>
      <c r="B242" t="s">
        <v>824</v>
      </c>
      <c r="C242" t="s">
        <v>1645</v>
      </c>
      <c r="D242" t="s">
        <v>1646</v>
      </c>
      <c r="E242" t="s">
        <v>1190</v>
      </c>
      <c r="F242" t="s">
        <v>1180</v>
      </c>
      <c r="G242" t="s">
        <v>1279</v>
      </c>
    </row>
    <row r="243" spans="1:7" x14ac:dyDescent="0.25">
      <c r="A243" t="s">
        <v>446</v>
      </c>
      <c r="B243" t="s">
        <v>825</v>
      </c>
      <c r="C243" t="s">
        <v>1297</v>
      </c>
      <c r="D243" t="s">
        <v>1298</v>
      </c>
      <c r="E243" t="s">
        <v>1210</v>
      </c>
      <c r="F243" t="s">
        <v>1279</v>
      </c>
    </row>
    <row r="244" spans="1:7" x14ac:dyDescent="0.25">
      <c r="A244" t="s">
        <v>449</v>
      </c>
      <c r="B244" t="s">
        <v>826</v>
      </c>
      <c r="C244" t="s">
        <v>1357</v>
      </c>
      <c r="D244" t="s">
        <v>1358</v>
      </c>
      <c r="E244" t="s">
        <v>1210</v>
      </c>
      <c r="F244" t="s">
        <v>1279</v>
      </c>
    </row>
    <row r="245" spans="1:7" x14ac:dyDescent="0.25">
      <c r="A245" t="s">
        <v>450</v>
      </c>
      <c r="B245" t="s">
        <v>827</v>
      </c>
      <c r="C245" t="s">
        <v>1389</v>
      </c>
      <c r="D245" t="s">
        <v>1390</v>
      </c>
      <c r="E245" t="s">
        <v>1210</v>
      </c>
      <c r="F245" t="s">
        <v>1279</v>
      </c>
    </row>
    <row r="246" spans="1:7" x14ac:dyDescent="0.25">
      <c r="A246" t="s">
        <v>451</v>
      </c>
      <c r="B246" t="s">
        <v>828</v>
      </c>
      <c r="C246" t="s">
        <v>1449</v>
      </c>
      <c r="D246" t="s">
        <v>1450</v>
      </c>
      <c r="E246" t="s">
        <v>1210</v>
      </c>
      <c r="F246" t="s">
        <v>1279</v>
      </c>
    </row>
    <row r="247" spans="1:7" x14ac:dyDescent="0.25">
      <c r="A247" t="s">
        <v>452</v>
      </c>
      <c r="B247" t="s">
        <v>829</v>
      </c>
      <c r="C247" t="s">
        <v>1215</v>
      </c>
      <c r="D247" t="s">
        <v>1216</v>
      </c>
    </row>
    <row r="248" spans="1:7" x14ac:dyDescent="0.25">
      <c r="A248" t="s">
        <v>453</v>
      </c>
      <c r="B248" t="s">
        <v>830</v>
      </c>
      <c r="C248" t="s">
        <v>830</v>
      </c>
      <c r="D248" t="s">
        <v>1090</v>
      </c>
      <c r="E248" t="s">
        <v>1217</v>
      </c>
      <c r="F248" t="s">
        <v>1279</v>
      </c>
    </row>
    <row r="249" spans="1:7" x14ac:dyDescent="0.25">
      <c r="A249" t="s">
        <v>454</v>
      </c>
      <c r="B249" t="s">
        <v>831</v>
      </c>
      <c r="C249" t="s">
        <v>1174</v>
      </c>
      <c r="D249" t="s">
        <v>1175</v>
      </c>
      <c r="E249" t="s">
        <v>1217</v>
      </c>
      <c r="F249" t="s">
        <v>1279</v>
      </c>
    </row>
    <row r="250" spans="1:7" x14ac:dyDescent="0.25">
      <c r="A250" t="s">
        <v>832</v>
      </c>
      <c r="B250" t="s">
        <v>833</v>
      </c>
      <c r="C250" t="s">
        <v>1194</v>
      </c>
      <c r="D250" t="s">
        <v>1195</v>
      </c>
      <c r="E250" t="s">
        <v>1217</v>
      </c>
      <c r="F250" t="s">
        <v>1279</v>
      </c>
    </row>
    <row r="251" spans="1:7" x14ac:dyDescent="0.25">
      <c r="A251" t="s">
        <v>834</v>
      </c>
      <c r="B251" t="s">
        <v>835</v>
      </c>
      <c r="C251" t="s">
        <v>1245</v>
      </c>
      <c r="D251" t="s">
        <v>1246</v>
      </c>
      <c r="E251" t="s">
        <v>1217</v>
      </c>
      <c r="F251" t="s">
        <v>1279</v>
      </c>
    </row>
    <row r="252" spans="1:7" x14ac:dyDescent="0.25">
      <c r="A252" t="s">
        <v>836</v>
      </c>
      <c r="B252" t="s">
        <v>837</v>
      </c>
      <c r="C252" t="s">
        <v>1257</v>
      </c>
      <c r="D252" t="s">
        <v>1258</v>
      </c>
      <c r="E252" t="s">
        <v>1217</v>
      </c>
      <c r="F252" t="s">
        <v>1279</v>
      </c>
    </row>
    <row r="253" spans="1:7" x14ac:dyDescent="0.25">
      <c r="A253" t="s">
        <v>838</v>
      </c>
      <c r="B253" t="s">
        <v>839</v>
      </c>
      <c r="C253" t="s">
        <v>1265</v>
      </c>
      <c r="D253" t="s">
        <v>1266</v>
      </c>
      <c r="E253" t="s">
        <v>1217</v>
      </c>
      <c r="F253" t="s">
        <v>1279</v>
      </c>
    </row>
    <row r="254" spans="1:7" x14ac:dyDescent="0.25">
      <c r="A254" t="s">
        <v>840</v>
      </c>
      <c r="B254" t="s">
        <v>841</v>
      </c>
      <c r="C254" t="s">
        <v>1263</v>
      </c>
      <c r="D254" t="s">
        <v>1264</v>
      </c>
      <c r="E254" t="s">
        <v>1217</v>
      </c>
      <c r="F254" t="s">
        <v>1279</v>
      </c>
    </row>
    <row r="255" spans="1:7" x14ac:dyDescent="0.25">
      <c r="A255" t="s">
        <v>842</v>
      </c>
      <c r="B255" t="s">
        <v>843</v>
      </c>
      <c r="C255" t="s">
        <v>1283</v>
      </c>
      <c r="D255" t="s">
        <v>1284</v>
      </c>
      <c r="E255" t="s">
        <v>1217</v>
      </c>
      <c r="F255" t="s">
        <v>1279</v>
      </c>
    </row>
    <row r="256" spans="1:7" x14ac:dyDescent="0.25">
      <c r="A256" t="s">
        <v>464</v>
      </c>
      <c r="B256" t="s">
        <v>844</v>
      </c>
      <c r="C256" t="s">
        <v>1042</v>
      </c>
      <c r="D256" t="s">
        <v>1043</v>
      </c>
      <c r="E256" t="s">
        <v>1221</v>
      </c>
      <c r="F256" t="s">
        <v>1279</v>
      </c>
    </row>
    <row r="257" spans="1:6" x14ac:dyDescent="0.25">
      <c r="A257" t="s">
        <v>465</v>
      </c>
      <c r="B257" t="s">
        <v>845</v>
      </c>
      <c r="C257" t="s">
        <v>1301</v>
      </c>
      <c r="D257" t="s">
        <v>1302</v>
      </c>
      <c r="E257" t="s">
        <v>1221</v>
      </c>
      <c r="F257" t="s">
        <v>1279</v>
      </c>
    </row>
    <row r="258" spans="1:6" x14ac:dyDescent="0.25">
      <c r="A258" t="s">
        <v>846</v>
      </c>
      <c r="B258" t="s">
        <v>847</v>
      </c>
      <c r="C258" t="s">
        <v>1050</v>
      </c>
      <c r="D258" t="s">
        <v>1051</v>
      </c>
      <c r="E258" t="s">
        <v>1273</v>
      </c>
      <c r="F258" t="s">
        <v>1279</v>
      </c>
    </row>
    <row r="259" spans="1:6" x14ac:dyDescent="0.25">
      <c r="A259" t="s">
        <v>848</v>
      </c>
      <c r="B259" t="s">
        <v>849</v>
      </c>
      <c r="C259" t="s">
        <v>1259</v>
      </c>
      <c r="D259" t="s">
        <v>1260</v>
      </c>
      <c r="E259" t="s">
        <v>1273</v>
      </c>
      <c r="F259" t="s">
        <v>1279</v>
      </c>
    </row>
    <row r="260" spans="1:6" x14ac:dyDescent="0.25">
      <c r="A260" t="s">
        <v>467</v>
      </c>
      <c r="B260" t="s">
        <v>850</v>
      </c>
      <c r="C260" t="s">
        <v>1487</v>
      </c>
      <c r="D260" t="s">
        <v>1488</v>
      </c>
      <c r="E260" t="s">
        <v>1273</v>
      </c>
      <c r="F260" t="s">
        <v>1279</v>
      </c>
    </row>
    <row r="261" spans="1:6" x14ac:dyDescent="0.25">
      <c r="A261" t="s">
        <v>468</v>
      </c>
      <c r="B261" t="s">
        <v>851</v>
      </c>
      <c r="C261" t="s">
        <v>1491</v>
      </c>
      <c r="D261" t="s">
        <v>1492</v>
      </c>
      <c r="E261" t="s">
        <v>1273</v>
      </c>
      <c r="F261" t="s">
        <v>1279</v>
      </c>
    </row>
    <row r="262" spans="1:6" x14ac:dyDescent="0.25">
      <c r="A262" t="s">
        <v>852</v>
      </c>
      <c r="B262" t="s">
        <v>853</v>
      </c>
      <c r="C262" t="s">
        <v>1618</v>
      </c>
      <c r="D262" t="s">
        <v>1668</v>
      </c>
      <c r="E262" t="s">
        <v>1273</v>
      </c>
      <c r="F262" t="s">
        <v>1279</v>
      </c>
    </row>
    <row r="263" spans="1:6" x14ac:dyDescent="0.25">
      <c r="A263" t="s">
        <v>469</v>
      </c>
      <c r="B263" t="s">
        <v>854</v>
      </c>
      <c r="C263" t="s">
        <v>994</v>
      </c>
      <c r="D263" t="s">
        <v>995</v>
      </c>
      <c r="E263" t="s">
        <v>1291</v>
      </c>
      <c r="F263" t="s">
        <v>1279</v>
      </c>
    </row>
    <row r="264" spans="1:6" x14ac:dyDescent="0.25">
      <c r="A264" t="s">
        <v>469</v>
      </c>
      <c r="B264" t="s">
        <v>854</v>
      </c>
      <c r="C264" t="s">
        <v>1305</v>
      </c>
      <c r="D264" t="s">
        <v>1306</v>
      </c>
      <c r="E264" t="s">
        <v>1333</v>
      </c>
      <c r="F264" t="s">
        <v>1279</v>
      </c>
    </row>
    <row r="265" spans="1:6" x14ac:dyDescent="0.25">
      <c r="A265" t="s">
        <v>477</v>
      </c>
      <c r="B265" t="s">
        <v>855</v>
      </c>
      <c r="C265" t="s">
        <v>1349</v>
      </c>
      <c r="D265" t="s">
        <v>1350</v>
      </c>
      <c r="E265" t="s">
        <v>1291</v>
      </c>
      <c r="F265" t="s">
        <v>1279</v>
      </c>
    </row>
    <row r="266" spans="1:6" x14ac:dyDescent="0.25">
      <c r="A266" t="s">
        <v>480</v>
      </c>
      <c r="B266" t="s">
        <v>856</v>
      </c>
      <c r="C266" t="s">
        <v>1431</v>
      </c>
      <c r="D266" t="s">
        <v>1432</v>
      </c>
      <c r="E266" t="s">
        <v>1291</v>
      </c>
      <c r="F266" t="s">
        <v>1279</v>
      </c>
    </row>
    <row r="267" spans="1:6" x14ac:dyDescent="0.25">
      <c r="A267" t="s">
        <v>482</v>
      </c>
      <c r="B267" t="s">
        <v>857</v>
      </c>
      <c r="C267" t="s">
        <v>907</v>
      </c>
      <c r="D267" t="s">
        <v>908</v>
      </c>
      <c r="E267" t="s">
        <v>1333</v>
      </c>
      <c r="F267" t="s">
        <v>1279</v>
      </c>
    </row>
    <row r="268" spans="1:6" x14ac:dyDescent="0.25">
      <c r="A268" t="s">
        <v>483</v>
      </c>
      <c r="B268" t="s">
        <v>858</v>
      </c>
      <c r="C268" t="s">
        <v>988</v>
      </c>
      <c r="D268" t="s">
        <v>989</v>
      </c>
      <c r="E268" t="s">
        <v>1333</v>
      </c>
      <c r="F268" t="s">
        <v>1279</v>
      </c>
    </row>
    <row r="269" spans="1:6" x14ac:dyDescent="0.25">
      <c r="A269" t="s">
        <v>484</v>
      </c>
      <c r="B269" t="s">
        <v>859</v>
      </c>
      <c r="C269" t="s">
        <v>1002</v>
      </c>
      <c r="D269" t="s">
        <v>1003</v>
      </c>
      <c r="E269" t="s">
        <v>1333</v>
      </c>
      <c r="F269" t="s">
        <v>1279</v>
      </c>
    </row>
    <row r="270" spans="1:6" x14ac:dyDescent="0.25">
      <c r="A270" t="s">
        <v>485</v>
      </c>
      <c r="B270" t="s">
        <v>860</v>
      </c>
      <c r="C270" t="s">
        <v>1052</v>
      </c>
      <c r="D270" t="s">
        <v>1053</v>
      </c>
      <c r="E270" t="s">
        <v>1333</v>
      </c>
      <c r="F270" t="s">
        <v>1279</v>
      </c>
    </row>
    <row r="271" spans="1:6" x14ac:dyDescent="0.25">
      <c r="A271" t="s">
        <v>486</v>
      </c>
      <c r="B271" t="s">
        <v>861</v>
      </c>
      <c r="C271" t="s">
        <v>1241</v>
      </c>
      <c r="D271" t="s">
        <v>1242</v>
      </c>
      <c r="E271" t="s">
        <v>1333</v>
      </c>
      <c r="F271" t="s">
        <v>1279</v>
      </c>
    </row>
    <row r="272" spans="1:6" x14ac:dyDescent="0.25">
      <c r="A272" t="s">
        <v>487</v>
      </c>
      <c r="B272" t="s">
        <v>862</v>
      </c>
      <c r="C272" t="s">
        <v>1261</v>
      </c>
      <c r="D272" t="s">
        <v>1262</v>
      </c>
      <c r="E272" t="s">
        <v>1333</v>
      </c>
      <c r="F272" t="s">
        <v>1279</v>
      </c>
    </row>
    <row r="273" spans="1:7" x14ac:dyDescent="0.25">
      <c r="A273" t="s">
        <v>488</v>
      </c>
      <c r="B273" t="s">
        <v>863</v>
      </c>
      <c r="C273" t="s">
        <v>1501</v>
      </c>
      <c r="D273" t="s">
        <v>1502</v>
      </c>
      <c r="E273" t="s">
        <v>1333</v>
      </c>
      <c r="F273" t="s">
        <v>1279</v>
      </c>
    </row>
    <row r="274" spans="1:7" x14ac:dyDescent="0.25">
      <c r="A274" t="s">
        <v>489</v>
      </c>
      <c r="B274" t="s">
        <v>864</v>
      </c>
      <c r="C274" t="s">
        <v>1343</v>
      </c>
      <c r="D274" t="s">
        <v>1344</v>
      </c>
      <c r="E274" t="s">
        <v>1341</v>
      </c>
      <c r="F274" t="s">
        <v>1279</v>
      </c>
    </row>
    <row r="275" spans="1:7" x14ac:dyDescent="0.25">
      <c r="A275" t="s">
        <v>496</v>
      </c>
      <c r="B275" t="s">
        <v>865</v>
      </c>
      <c r="C275" t="s">
        <v>1345</v>
      </c>
      <c r="D275" t="s">
        <v>1346</v>
      </c>
      <c r="E275" t="s">
        <v>1341</v>
      </c>
      <c r="F275" t="s">
        <v>1279</v>
      </c>
    </row>
    <row r="276" spans="1:7" x14ac:dyDescent="0.25">
      <c r="A276" t="s">
        <v>497</v>
      </c>
      <c r="B276" t="s">
        <v>866</v>
      </c>
      <c r="C276" t="s">
        <v>1347</v>
      </c>
      <c r="D276" t="s">
        <v>1348</v>
      </c>
      <c r="E276" t="s">
        <v>1341</v>
      </c>
      <c r="F276" t="s">
        <v>1279</v>
      </c>
    </row>
    <row r="277" spans="1:7" x14ac:dyDescent="0.25">
      <c r="A277" t="s">
        <v>502</v>
      </c>
      <c r="B277" t="s">
        <v>867</v>
      </c>
      <c r="C277" t="s">
        <v>1469</v>
      </c>
      <c r="D277" t="s">
        <v>1470</v>
      </c>
    </row>
    <row r="278" spans="1:7" x14ac:dyDescent="0.25">
      <c r="A278" t="s">
        <v>868</v>
      </c>
      <c r="B278" t="s">
        <v>869</v>
      </c>
      <c r="C278" t="s">
        <v>1558</v>
      </c>
      <c r="D278" t="s">
        <v>1559</v>
      </c>
    </row>
    <row r="279" spans="1:7" x14ac:dyDescent="0.25">
      <c r="A279" t="s">
        <v>507</v>
      </c>
      <c r="B279" t="s">
        <v>870</v>
      </c>
      <c r="C279" t="s">
        <v>927</v>
      </c>
      <c r="D279" t="s">
        <v>928</v>
      </c>
      <c r="E279" t="s">
        <v>990</v>
      </c>
      <c r="F279" t="s">
        <v>1365</v>
      </c>
    </row>
    <row r="280" spans="1:7" x14ac:dyDescent="0.25">
      <c r="A280" t="s">
        <v>507</v>
      </c>
      <c r="B280" t="s">
        <v>870</v>
      </c>
      <c r="C280" t="s">
        <v>951</v>
      </c>
      <c r="D280" t="s">
        <v>952</v>
      </c>
      <c r="E280" t="s">
        <v>1255</v>
      </c>
      <c r="F280" t="s">
        <v>990</v>
      </c>
      <c r="G280" t="s">
        <v>1365</v>
      </c>
    </row>
    <row r="281" spans="1:7" x14ac:dyDescent="0.25">
      <c r="A281" t="s">
        <v>507</v>
      </c>
      <c r="B281" t="s">
        <v>870</v>
      </c>
      <c r="C281" t="s">
        <v>982</v>
      </c>
      <c r="D281" t="s">
        <v>983</v>
      </c>
      <c r="E281" t="s">
        <v>1016</v>
      </c>
      <c r="F281" t="s">
        <v>1255</v>
      </c>
      <c r="G281" t="s">
        <v>990</v>
      </c>
    </row>
    <row r="282" spans="1:7" x14ac:dyDescent="0.25">
      <c r="A282" t="s">
        <v>507</v>
      </c>
      <c r="B282" t="s">
        <v>870</v>
      </c>
      <c r="C282" t="s">
        <v>984</v>
      </c>
      <c r="D282" t="s">
        <v>985</v>
      </c>
      <c r="E282" t="s">
        <v>1359</v>
      </c>
      <c r="F282" t="s">
        <v>1365</v>
      </c>
    </row>
    <row r="283" spans="1:7" x14ac:dyDescent="0.25">
      <c r="A283" t="s">
        <v>507</v>
      </c>
      <c r="B283" t="s">
        <v>870</v>
      </c>
      <c r="C283" t="s">
        <v>1016</v>
      </c>
      <c r="D283" t="s">
        <v>1017</v>
      </c>
      <c r="E283" t="s">
        <v>1255</v>
      </c>
      <c r="F283" t="s">
        <v>990</v>
      </c>
      <c r="G283" t="s">
        <v>1365</v>
      </c>
    </row>
    <row r="284" spans="1:7" x14ac:dyDescent="0.25">
      <c r="A284" t="s">
        <v>507</v>
      </c>
      <c r="B284" t="s">
        <v>870</v>
      </c>
      <c r="C284" t="s">
        <v>1046</v>
      </c>
      <c r="D284" t="s">
        <v>1047</v>
      </c>
      <c r="E284" t="s">
        <v>1243</v>
      </c>
      <c r="F284" t="s">
        <v>1365</v>
      </c>
    </row>
    <row r="285" spans="1:7" x14ac:dyDescent="0.25">
      <c r="A285" t="s">
        <v>507</v>
      </c>
      <c r="B285" t="s">
        <v>870</v>
      </c>
      <c r="C285" t="s">
        <v>1091</v>
      </c>
      <c r="D285" t="s">
        <v>1092</v>
      </c>
      <c r="E285" t="s">
        <v>1359</v>
      </c>
      <c r="F285" t="s">
        <v>1365</v>
      </c>
    </row>
    <row r="286" spans="1:7" x14ac:dyDescent="0.25">
      <c r="A286" t="s">
        <v>507</v>
      </c>
      <c r="B286" t="s">
        <v>870</v>
      </c>
      <c r="C286" t="s">
        <v>1139</v>
      </c>
      <c r="D286" t="s">
        <v>1140</v>
      </c>
      <c r="E286" t="s">
        <v>1255</v>
      </c>
      <c r="F286" t="s">
        <v>990</v>
      </c>
      <c r="G286" t="s">
        <v>1365</v>
      </c>
    </row>
    <row r="287" spans="1:7" x14ac:dyDescent="0.25">
      <c r="A287" t="s">
        <v>507</v>
      </c>
      <c r="B287" t="s">
        <v>870</v>
      </c>
      <c r="C287" t="s">
        <v>1156</v>
      </c>
      <c r="D287" t="s">
        <v>1157</v>
      </c>
      <c r="E287" t="s">
        <v>1014</v>
      </c>
      <c r="F287" t="s">
        <v>1365</v>
      </c>
    </row>
    <row r="288" spans="1:7" x14ac:dyDescent="0.25">
      <c r="A288" t="s">
        <v>507</v>
      </c>
      <c r="B288" t="s">
        <v>870</v>
      </c>
      <c r="C288" t="s">
        <v>1170</v>
      </c>
      <c r="D288" t="s">
        <v>1171</v>
      </c>
      <c r="E288" t="s">
        <v>992</v>
      </c>
      <c r="F288" t="s">
        <v>1365</v>
      </c>
    </row>
    <row r="289" spans="1:7" x14ac:dyDescent="0.25">
      <c r="A289" t="s">
        <v>507</v>
      </c>
      <c r="B289" t="s">
        <v>870</v>
      </c>
      <c r="C289" t="s">
        <v>1176</v>
      </c>
      <c r="D289" t="s">
        <v>1177</v>
      </c>
      <c r="E289" t="s">
        <v>1255</v>
      </c>
      <c r="F289" t="s">
        <v>990</v>
      </c>
      <c r="G289" t="s">
        <v>1365</v>
      </c>
    </row>
    <row r="290" spans="1:7" x14ac:dyDescent="0.25">
      <c r="A290" t="s">
        <v>507</v>
      </c>
      <c r="B290" t="s">
        <v>870</v>
      </c>
      <c r="C290" t="s">
        <v>1196</v>
      </c>
      <c r="D290" t="s">
        <v>1197</v>
      </c>
      <c r="E290" t="s">
        <v>1080</v>
      </c>
      <c r="F290" t="s">
        <v>1365</v>
      </c>
    </row>
    <row r="291" spans="1:7" x14ac:dyDescent="0.25">
      <c r="A291" t="s">
        <v>507</v>
      </c>
      <c r="B291" t="s">
        <v>870</v>
      </c>
      <c r="C291" t="s">
        <v>1229</v>
      </c>
      <c r="D291" t="s">
        <v>1230</v>
      </c>
      <c r="E291" t="s">
        <v>1080</v>
      </c>
      <c r="F291" t="s">
        <v>1365</v>
      </c>
    </row>
    <row r="292" spans="1:7" x14ac:dyDescent="0.25">
      <c r="A292" t="s">
        <v>507</v>
      </c>
      <c r="B292" t="s">
        <v>870</v>
      </c>
      <c r="C292" t="s">
        <v>1243</v>
      </c>
      <c r="D292" t="s">
        <v>1244</v>
      </c>
    </row>
    <row r="293" spans="1:7" x14ac:dyDescent="0.25">
      <c r="A293" t="s">
        <v>507</v>
      </c>
      <c r="B293" t="s">
        <v>870</v>
      </c>
      <c r="C293" t="s">
        <v>1255</v>
      </c>
      <c r="D293" t="s">
        <v>1256</v>
      </c>
      <c r="E293" t="s">
        <v>990</v>
      </c>
      <c r="F293" t="s">
        <v>1365</v>
      </c>
    </row>
    <row r="294" spans="1:7" x14ac:dyDescent="0.25">
      <c r="A294" t="s">
        <v>507</v>
      </c>
      <c r="B294" t="s">
        <v>870</v>
      </c>
      <c r="C294" t="s">
        <v>1267</v>
      </c>
      <c r="D294" t="s">
        <v>1268</v>
      </c>
      <c r="E294" t="s">
        <v>1243</v>
      </c>
      <c r="F294" t="s">
        <v>1365</v>
      </c>
    </row>
    <row r="295" spans="1:7" x14ac:dyDescent="0.25">
      <c r="A295" t="s">
        <v>507</v>
      </c>
      <c r="B295" t="s">
        <v>870</v>
      </c>
      <c r="C295" t="s">
        <v>1271</v>
      </c>
      <c r="D295" t="s">
        <v>1272</v>
      </c>
      <c r="E295" t="s">
        <v>1080</v>
      </c>
      <c r="F295" t="s">
        <v>1365</v>
      </c>
    </row>
    <row r="296" spans="1:7" x14ac:dyDescent="0.25">
      <c r="A296" t="s">
        <v>507</v>
      </c>
      <c r="B296" t="s">
        <v>870</v>
      </c>
      <c r="C296" t="s">
        <v>1275</v>
      </c>
      <c r="D296" t="s">
        <v>1276</v>
      </c>
      <c r="E296" t="s">
        <v>1014</v>
      </c>
      <c r="F296" t="s">
        <v>1365</v>
      </c>
    </row>
    <row r="297" spans="1:7" x14ac:dyDescent="0.25">
      <c r="A297" t="s">
        <v>507</v>
      </c>
      <c r="B297" t="s">
        <v>870</v>
      </c>
      <c r="C297" t="s">
        <v>1281</v>
      </c>
      <c r="D297" t="s">
        <v>1282</v>
      </c>
      <c r="E297" t="s">
        <v>1243</v>
      </c>
      <c r="F297" t="s">
        <v>1365</v>
      </c>
    </row>
    <row r="298" spans="1:7" x14ac:dyDescent="0.25">
      <c r="A298" t="s">
        <v>507</v>
      </c>
      <c r="B298" t="s">
        <v>870</v>
      </c>
      <c r="C298" t="s">
        <v>1303</v>
      </c>
      <c r="D298" t="s">
        <v>1304</v>
      </c>
      <c r="E298" t="s">
        <v>1080</v>
      </c>
      <c r="F298" t="s">
        <v>1365</v>
      </c>
    </row>
    <row r="299" spans="1:7" x14ac:dyDescent="0.25">
      <c r="A299" t="s">
        <v>507</v>
      </c>
      <c r="B299" t="s">
        <v>870</v>
      </c>
      <c r="C299" t="s">
        <v>1325</v>
      </c>
      <c r="D299" t="s">
        <v>1326</v>
      </c>
      <c r="E299" t="s">
        <v>1014</v>
      </c>
      <c r="F299" t="s">
        <v>1365</v>
      </c>
    </row>
    <row r="300" spans="1:7" x14ac:dyDescent="0.25">
      <c r="A300" t="s">
        <v>507</v>
      </c>
      <c r="B300" t="s">
        <v>870</v>
      </c>
      <c r="C300" t="s">
        <v>1361</v>
      </c>
      <c r="D300" t="s">
        <v>1362</v>
      </c>
      <c r="E300" t="s">
        <v>1255</v>
      </c>
      <c r="F300" t="s">
        <v>990</v>
      </c>
      <c r="G300" t="s">
        <v>1365</v>
      </c>
    </row>
    <row r="301" spans="1:7" x14ac:dyDescent="0.25">
      <c r="A301" t="s">
        <v>507</v>
      </c>
      <c r="B301" t="s">
        <v>870</v>
      </c>
      <c r="C301" t="s">
        <v>1365</v>
      </c>
      <c r="D301" t="s">
        <v>1366</v>
      </c>
    </row>
    <row r="302" spans="1:7" x14ac:dyDescent="0.25">
      <c r="A302" t="s">
        <v>507</v>
      </c>
      <c r="B302" t="s">
        <v>870</v>
      </c>
      <c r="C302" t="s">
        <v>1419</v>
      </c>
      <c r="D302" t="s">
        <v>1420</v>
      </c>
      <c r="E302" t="s">
        <v>1243</v>
      </c>
      <c r="F302" t="s">
        <v>1365</v>
      </c>
    </row>
    <row r="303" spans="1:7" x14ac:dyDescent="0.25">
      <c r="A303" t="s">
        <v>507</v>
      </c>
      <c r="B303" t="s">
        <v>870</v>
      </c>
      <c r="C303" t="s">
        <v>1481</v>
      </c>
      <c r="D303" t="s">
        <v>1482</v>
      </c>
      <c r="E303" t="s">
        <v>1080</v>
      </c>
      <c r="F303" t="s">
        <v>1365</v>
      </c>
    </row>
    <row r="304" spans="1:7" x14ac:dyDescent="0.25">
      <c r="A304" t="s">
        <v>507</v>
      </c>
      <c r="B304" t="s">
        <v>870</v>
      </c>
      <c r="C304" t="s">
        <v>1484</v>
      </c>
      <c r="D304" t="s">
        <v>1485</v>
      </c>
      <c r="E304" t="s">
        <v>1243</v>
      </c>
      <c r="F304" t="s">
        <v>1365</v>
      </c>
    </row>
    <row r="305" spans="1:7" x14ac:dyDescent="0.25">
      <c r="A305" t="s">
        <v>507</v>
      </c>
      <c r="B305" t="s">
        <v>870</v>
      </c>
      <c r="C305" t="s">
        <v>1497</v>
      </c>
      <c r="D305" t="s">
        <v>1498</v>
      </c>
    </row>
    <row r="306" spans="1:7" x14ac:dyDescent="0.25">
      <c r="A306" t="s">
        <v>507</v>
      </c>
      <c r="B306" t="s">
        <v>870</v>
      </c>
      <c r="C306" t="s">
        <v>1505</v>
      </c>
      <c r="D306" t="s">
        <v>1506</v>
      </c>
      <c r="E306" t="s">
        <v>1014</v>
      </c>
      <c r="F306" t="s">
        <v>1365</v>
      </c>
    </row>
    <row r="307" spans="1:7" x14ac:dyDescent="0.25">
      <c r="A307" t="s">
        <v>507</v>
      </c>
      <c r="B307" t="s">
        <v>870</v>
      </c>
      <c r="C307" t="s">
        <v>1508</v>
      </c>
      <c r="D307" t="s">
        <v>1509</v>
      </c>
      <c r="E307" t="s">
        <v>1243</v>
      </c>
      <c r="F307" t="s">
        <v>1365</v>
      </c>
    </row>
    <row r="308" spans="1:7" x14ac:dyDescent="0.25">
      <c r="A308" t="s">
        <v>507</v>
      </c>
      <c r="B308" t="s">
        <v>870</v>
      </c>
      <c r="C308" t="s">
        <v>1518</v>
      </c>
      <c r="D308" t="s">
        <v>1519</v>
      </c>
      <c r="E308" t="s">
        <v>1255</v>
      </c>
      <c r="F308" t="s">
        <v>990</v>
      </c>
      <c r="G308" t="s">
        <v>1365</v>
      </c>
    </row>
    <row r="309" spans="1:7" x14ac:dyDescent="0.25">
      <c r="A309" t="s">
        <v>507</v>
      </c>
      <c r="B309" t="s">
        <v>870</v>
      </c>
      <c r="C309" t="s">
        <v>1524</v>
      </c>
      <c r="D309" t="s">
        <v>1525</v>
      </c>
      <c r="E309" t="s">
        <v>1243</v>
      </c>
      <c r="F309" t="s">
        <v>1365</v>
      </c>
    </row>
    <row r="310" spans="1:7" x14ac:dyDescent="0.25">
      <c r="A310" t="s">
        <v>507</v>
      </c>
      <c r="B310" t="s">
        <v>870</v>
      </c>
      <c r="C310" t="s">
        <v>1556</v>
      </c>
      <c r="D310" t="s">
        <v>1557</v>
      </c>
      <c r="E310" t="s">
        <v>1255</v>
      </c>
      <c r="F310" t="s">
        <v>990</v>
      </c>
      <c r="G310" t="s">
        <v>1365</v>
      </c>
    </row>
    <row r="311" spans="1:7" x14ac:dyDescent="0.25">
      <c r="A311" t="s">
        <v>507</v>
      </c>
      <c r="B311" t="s">
        <v>870</v>
      </c>
      <c r="C311" t="s">
        <v>1568</v>
      </c>
      <c r="D311" t="s">
        <v>1569</v>
      </c>
      <c r="E311" t="s">
        <v>1359</v>
      </c>
      <c r="F311" t="s">
        <v>1365</v>
      </c>
    </row>
    <row r="312" spans="1:7" x14ac:dyDescent="0.25">
      <c r="A312" t="s">
        <v>507</v>
      </c>
      <c r="B312" t="s">
        <v>870</v>
      </c>
      <c r="C312" t="s">
        <v>1574</v>
      </c>
      <c r="D312" t="s">
        <v>1575</v>
      </c>
    </row>
    <row r="313" spans="1:7" x14ac:dyDescent="0.25">
      <c r="A313" t="s">
        <v>507</v>
      </c>
      <c r="B313" t="s">
        <v>870</v>
      </c>
      <c r="C313" t="s">
        <v>1588</v>
      </c>
      <c r="D313" t="s">
        <v>1589</v>
      </c>
      <c r="E313" t="s">
        <v>1016</v>
      </c>
      <c r="F313" t="s">
        <v>1255</v>
      </c>
      <c r="G313" t="s">
        <v>990</v>
      </c>
    </row>
    <row r="314" spans="1:7" x14ac:dyDescent="0.25">
      <c r="A314" t="s">
        <v>507</v>
      </c>
      <c r="B314" t="s">
        <v>870</v>
      </c>
      <c r="C314" t="s">
        <v>1639</v>
      </c>
      <c r="D314" t="s">
        <v>1640</v>
      </c>
      <c r="E314" t="s">
        <v>1255</v>
      </c>
      <c r="F314" t="s">
        <v>990</v>
      </c>
      <c r="G314" t="s">
        <v>1365</v>
      </c>
    </row>
    <row r="315" spans="1:7" x14ac:dyDescent="0.25">
      <c r="A315" t="s">
        <v>508</v>
      </c>
      <c r="B315" t="s">
        <v>871</v>
      </c>
      <c r="C315" t="s">
        <v>1074</v>
      </c>
      <c r="D315" t="s">
        <v>1075</v>
      </c>
      <c r="E315" t="s">
        <v>1113</v>
      </c>
      <c r="F315" t="s">
        <v>1554</v>
      </c>
    </row>
    <row r="316" spans="1:7" x14ac:dyDescent="0.25">
      <c r="A316" t="s">
        <v>509</v>
      </c>
      <c r="B316" t="s">
        <v>600</v>
      </c>
      <c r="C316" t="s">
        <v>1160</v>
      </c>
      <c r="D316" t="s">
        <v>1161</v>
      </c>
      <c r="E316" t="s">
        <v>1113</v>
      </c>
      <c r="F316" t="s">
        <v>1554</v>
      </c>
    </row>
    <row r="317" spans="1:7" x14ac:dyDescent="0.25">
      <c r="A317" t="s">
        <v>510</v>
      </c>
      <c r="B317" t="s">
        <v>872</v>
      </c>
      <c r="C317" t="s">
        <v>1405</v>
      </c>
      <c r="D317" t="s">
        <v>1406</v>
      </c>
      <c r="E317" t="s">
        <v>1113</v>
      </c>
      <c r="F317" t="s">
        <v>1554</v>
      </c>
    </row>
    <row r="318" spans="1:7" x14ac:dyDescent="0.25">
      <c r="A318" t="s">
        <v>512</v>
      </c>
      <c r="B318" t="s">
        <v>873</v>
      </c>
      <c r="C318" t="s">
        <v>1407</v>
      </c>
      <c r="D318" t="s">
        <v>1408</v>
      </c>
      <c r="E318" t="s">
        <v>1113</v>
      </c>
      <c r="F318" t="s">
        <v>1554</v>
      </c>
    </row>
    <row r="319" spans="1:7" x14ac:dyDescent="0.25">
      <c r="A319" t="s">
        <v>513</v>
      </c>
      <c r="B319" t="s">
        <v>874</v>
      </c>
      <c r="C319" t="s">
        <v>1411</v>
      </c>
      <c r="D319" t="s">
        <v>1412</v>
      </c>
      <c r="E319" t="s">
        <v>1113</v>
      </c>
      <c r="F319" t="s">
        <v>1554</v>
      </c>
    </row>
    <row r="320" spans="1:7" x14ac:dyDescent="0.25">
      <c r="A320" t="s">
        <v>514</v>
      </c>
      <c r="B320" t="s">
        <v>875</v>
      </c>
      <c r="C320" t="s">
        <v>1413</v>
      </c>
      <c r="D320" t="s">
        <v>1414</v>
      </c>
      <c r="E320" t="s">
        <v>1113</v>
      </c>
      <c r="F320" t="s">
        <v>1554</v>
      </c>
    </row>
    <row r="321" spans="1:6" x14ac:dyDescent="0.25">
      <c r="A321" t="s">
        <v>515</v>
      </c>
      <c r="B321" t="s">
        <v>876</v>
      </c>
      <c r="C321" t="s">
        <v>1435</v>
      </c>
      <c r="D321" t="s">
        <v>1436</v>
      </c>
      <c r="E321" t="s">
        <v>1113</v>
      </c>
      <c r="F321" t="s">
        <v>1554</v>
      </c>
    </row>
    <row r="322" spans="1:6" x14ac:dyDescent="0.25">
      <c r="A322" t="s">
        <v>517</v>
      </c>
      <c r="B322" t="s">
        <v>877</v>
      </c>
      <c r="C322" t="s">
        <v>1510</v>
      </c>
      <c r="D322" t="s">
        <v>1511</v>
      </c>
      <c r="E322" t="s">
        <v>1113</v>
      </c>
      <c r="F322" t="s">
        <v>1554</v>
      </c>
    </row>
    <row r="323" spans="1:6" x14ac:dyDescent="0.25">
      <c r="A323" t="s">
        <v>526</v>
      </c>
      <c r="B323" t="s">
        <v>878</v>
      </c>
      <c r="C323" t="s">
        <v>1000</v>
      </c>
      <c r="D323" t="s">
        <v>1001</v>
      </c>
      <c r="E323" t="s">
        <v>1367</v>
      </c>
      <c r="F323" t="s">
        <v>1554</v>
      </c>
    </row>
    <row r="324" spans="1:6" x14ac:dyDescent="0.25">
      <c r="A324" t="s">
        <v>527</v>
      </c>
      <c r="B324" t="s">
        <v>879</v>
      </c>
      <c r="C324" t="s">
        <v>1038</v>
      </c>
      <c r="D324" t="s">
        <v>1039</v>
      </c>
      <c r="E324" t="s">
        <v>1367</v>
      </c>
      <c r="F324" t="s">
        <v>1554</v>
      </c>
    </row>
    <row r="325" spans="1:6" x14ac:dyDescent="0.25">
      <c r="A325" t="s">
        <v>530</v>
      </c>
      <c r="B325" t="s">
        <v>880</v>
      </c>
      <c r="C325" t="s">
        <v>1044</v>
      </c>
      <c r="D325" t="s">
        <v>1045</v>
      </c>
      <c r="E325" t="s">
        <v>1367</v>
      </c>
      <c r="F325" t="s">
        <v>1554</v>
      </c>
    </row>
    <row r="326" spans="1:6" x14ac:dyDescent="0.25">
      <c r="A326" t="s">
        <v>531</v>
      </c>
      <c r="B326" t="s">
        <v>881</v>
      </c>
      <c r="C326" t="s">
        <v>1059</v>
      </c>
      <c r="D326" t="s">
        <v>1060</v>
      </c>
      <c r="E326" t="s">
        <v>1367</v>
      </c>
      <c r="F326" t="s">
        <v>1554</v>
      </c>
    </row>
    <row r="327" spans="1:6" x14ac:dyDescent="0.25">
      <c r="A327" t="s">
        <v>533</v>
      </c>
      <c r="B327" t="s">
        <v>882</v>
      </c>
      <c r="C327" t="s">
        <v>1068</v>
      </c>
      <c r="D327" t="s">
        <v>1069</v>
      </c>
      <c r="E327" t="s">
        <v>1367</v>
      </c>
      <c r="F327" t="s">
        <v>1554</v>
      </c>
    </row>
    <row r="328" spans="1:6" x14ac:dyDescent="0.25">
      <c r="A328" t="s">
        <v>534</v>
      </c>
      <c r="B328" t="s">
        <v>883</v>
      </c>
      <c r="C328" t="s">
        <v>1123</v>
      </c>
      <c r="D328" t="s">
        <v>1124</v>
      </c>
      <c r="E328" t="s">
        <v>1367</v>
      </c>
      <c r="F328" t="s">
        <v>1554</v>
      </c>
    </row>
    <row r="329" spans="1:6" x14ac:dyDescent="0.25">
      <c r="A329" t="s">
        <v>535</v>
      </c>
      <c r="B329" t="s">
        <v>884</v>
      </c>
      <c r="C329" t="s">
        <v>1417</v>
      </c>
      <c r="D329" t="s">
        <v>1418</v>
      </c>
      <c r="E329" t="s">
        <v>1367</v>
      </c>
      <c r="F329" t="s">
        <v>1554</v>
      </c>
    </row>
    <row r="330" spans="1:6" x14ac:dyDescent="0.25">
      <c r="A330" t="s">
        <v>885</v>
      </c>
      <c r="B330" t="s">
        <v>886</v>
      </c>
      <c r="C330" t="s">
        <v>1641</v>
      </c>
      <c r="D330" t="s">
        <v>1642</v>
      </c>
      <c r="E330" t="s">
        <v>1367</v>
      </c>
      <c r="F330" t="s">
        <v>1554</v>
      </c>
    </row>
    <row r="331" spans="1:6" x14ac:dyDescent="0.25">
      <c r="B331" t="s">
        <v>1667</v>
      </c>
      <c r="C331" t="s">
        <v>1153</v>
      </c>
      <c r="D331" t="s">
        <v>1667</v>
      </c>
    </row>
    <row r="332" spans="1:6" x14ac:dyDescent="0.25">
      <c r="C332" t="s">
        <v>891</v>
      </c>
      <c r="D332" t="s">
        <v>892</v>
      </c>
    </row>
    <row r="333" spans="1:6" x14ac:dyDescent="0.25">
      <c r="C333" t="s">
        <v>901</v>
      </c>
      <c r="D333" t="s">
        <v>902</v>
      </c>
    </row>
    <row r="334" spans="1:6" x14ac:dyDescent="0.25">
      <c r="C334" t="s">
        <v>947</v>
      </c>
      <c r="D334" t="s">
        <v>948</v>
      </c>
    </row>
    <row r="335" spans="1:6" x14ac:dyDescent="0.25">
      <c r="C335" t="s">
        <v>990</v>
      </c>
      <c r="D335" t="s">
        <v>991</v>
      </c>
    </row>
    <row r="336" spans="1:6" x14ac:dyDescent="0.25">
      <c r="C336" t="s">
        <v>992</v>
      </c>
      <c r="D336" t="s">
        <v>993</v>
      </c>
    </row>
    <row r="337" spans="3:7" x14ac:dyDescent="0.25">
      <c r="C337" t="s">
        <v>1004</v>
      </c>
      <c r="D337" t="s">
        <v>1005</v>
      </c>
    </row>
    <row r="338" spans="3:7" x14ac:dyDescent="0.25">
      <c r="C338" t="s">
        <v>1014</v>
      </c>
      <c r="D338" t="s">
        <v>1015</v>
      </c>
      <c r="E338" t="s">
        <v>1669</v>
      </c>
      <c r="F338" t="s">
        <v>1670</v>
      </c>
      <c r="G338" t="s">
        <v>1671</v>
      </c>
    </row>
    <row r="339" spans="3:7" x14ac:dyDescent="0.25">
      <c r="C339" t="s">
        <v>1026</v>
      </c>
      <c r="D339" t="s">
        <v>1027</v>
      </c>
    </row>
    <row r="340" spans="3:7" x14ac:dyDescent="0.25">
      <c r="C340" t="s">
        <v>1028</v>
      </c>
      <c r="D340" t="s">
        <v>1029</v>
      </c>
    </row>
    <row r="341" spans="3:7" x14ac:dyDescent="0.25">
      <c r="C341" t="s">
        <v>1048</v>
      </c>
      <c r="D341" t="s">
        <v>1049</v>
      </c>
    </row>
    <row r="342" spans="3:7" x14ac:dyDescent="0.25">
      <c r="C342" t="s">
        <v>1080</v>
      </c>
      <c r="D342" t="s">
        <v>1081</v>
      </c>
    </row>
    <row r="343" spans="3:7" x14ac:dyDescent="0.25">
      <c r="C343" t="s">
        <v>1088</v>
      </c>
      <c r="D343" t="s">
        <v>1089</v>
      </c>
    </row>
    <row r="344" spans="3:7" x14ac:dyDescent="0.25">
      <c r="C344" t="s">
        <v>1097</v>
      </c>
      <c r="D344" t="s">
        <v>1098</v>
      </c>
    </row>
    <row r="345" spans="3:7" x14ac:dyDescent="0.25">
      <c r="C345" t="s">
        <v>1099</v>
      </c>
      <c r="D345" t="s">
        <v>1100</v>
      </c>
    </row>
    <row r="346" spans="3:7" x14ac:dyDescent="0.25">
      <c r="C346" t="s">
        <v>1105</v>
      </c>
      <c r="D346" t="s">
        <v>1106</v>
      </c>
    </row>
    <row r="347" spans="3:7" x14ac:dyDescent="0.25">
      <c r="C347" t="s">
        <v>1113</v>
      </c>
      <c r="D347" t="s">
        <v>1114</v>
      </c>
    </row>
    <row r="348" spans="3:7" x14ac:dyDescent="0.25">
      <c r="C348" t="s">
        <v>1121</v>
      </c>
      <c r="D348" t="s">
        <v>1122</v>
      </c>
    </row>
    <row r="349" spans="3:7" x14ac:dyDescent="0.25">
      <c r="C349" t="s">
        <v>1131</v>
      </c>
      <c r="D349" t="s">
        <v>1132</v>
      </c>
      <c r="E349" t="s">
        <v>1121</v>
      </c>
      <c r="F349" t="s">
        <v>901</v>
      </c>
    </row>
    <row r="350" spans="3:7" x14ac:dyDescent="0.25">
      <c r="C350" t="s">
        <v>1133</v>
      </c>
      <c r="D350" t="s">
        <v>1134</v>
      </c>
      <c r="E350" t="s">
        <v>1121</v>
      </c>
      <c r="F350" t="s">
        <v>901</v>
      </c>
    </row>
    <row r="351" spans="3:7" x14ac:dyDescent="0.25">
      <c r="C351" t="s">
        <v>1137</v>
      </c>
      <c r="D351" t="s">
        <v>1138</v>
      </c>
    </row>
    <row r="352" spans="3:7" x14ac:dyDescent="0.25">
      <c r="C352" t="s">
        <v>1158</v>
      </c>
      <c r="D352" t="s">
        <v>1159</v>
      </c>
    </row>
    <row r="353" spans="3:6" x14ac:dyDescent="0.25">
      <c r="C353" t="s">
        <v>1180</v>
      </c>
      <c r="D353" t="s">
        <v>1181</v>
      </c>
    </row>
    <row r="354" spans="3:6" x14ac:dyDescent="0.25">
      <c r="C354" t="s">
        <v>1182</v>
      </c>
      <c r="D354" t="s">
        <v>1183</v>
      </c>
      <c r="E354" t="s">
        <v>1180</v>
      </c>
      <c r="F354" t="s">
        <v>1279</v>
      </c>
    </row>
    <row r="355" spans="3:6" x14ac:dyDescent="0.25">
      <c r="C355" t="s">
        <v>1184</v>
      </c>
      <c r="D355" t="s">
        <v>1185</v>
      </c>
      <c r="E355" t="s">
        <v>1180</v>
      </c>
      <c r="F355" t="s">
        <v>1279</v>
      </c>
    </row>
    <row r="356" spans="3:6" x14ac:dyDescent="0.25">
      <c r="C356" t="s">
        <v>1186</v>
      </c>
      <c r="D356" t="s">
        <v>1187</v>
      </c>
      <c r="E356" t="s">
        <v>1180</v>
      </c>
      <c r="F356" t="s">
        <v>1279</v>
      </c>
    </row>
    <row r="357" spans="3:6" x14ac:dyDescent="0.25">
      <c r="C357" t="s">
        <v>1188</v>
      </c>
      <c r="D357" t="s">
        <v>1189</v>
      </c>
      <c r="E357" t="s">
        <v>1180</v>
      </c>
      <c r="F357" t="s">
        <v>1279</v>
      </c>
    </row>
    <row r="358" spans="3:6" x14ac:dyDescent="0.25">
      <c r="C358" t="s">
        <v>1190</v>
      </c>
      <c r="D358" t="s">
        <v>1191</v>
      </c>
      <c r="E358" t="s">
        <v>1180</v>
      </c>
      <c r="F358" t="s">
        <v>1279</v>
      </c>
    </row>
    <row r="359" spans="3:6" x14ac:dyDescent="0.25">
      <c r="C359" t="s">
        <v>1210</v>
      </c>
      <c r="D359" t="s">
        <v>1211</v>
      </c>
    </row>
    <row r="360" spans="3:6" x14ac:dyDescent="0.25">
      <c r="C360" t="s">
        <v>16</v>
      </c>
      <c r="D360" t="s">
        <v>1212</v>
      </c>
    </row>
    <row r="361" spans="3:6" x14ac:dyDescent="0.25">
      <c r="C361" t="s">
        <v>1217</v>
      </c>
      <c r="D361" t="s">
        <v>1218</v>
      </c>
    </row>
    <row r="362" spans="3:6" x14ac:dyDescent="0.25">
      <c r="C362" t="s">
        <v>1221</v>
      </c>
      <c r="D362" t="s">
        <v>1222</v>
      </c>
    </row>
    <row r="363" spans="3:6" x14ac:dyDescent="0.25">
      <c r="C363" t="s">
        <v>1227</v>
      </c>
      <c r="D363" t="s">
        <v>1228</v>
      </c>
    </row>
    <row r="364" spans="3:6" x14ac:dyDescent="0.25">
      <c r="C364" t="s">
        <v>1233</v>
      </c>
      <c r="D364" t="s">
        <v>1234</v>
      </c>
    </row>
    <row r="365" spans="3:6" x14ac:dyDescent="0.25">
      <c r="C365" t="s">
        <v>1269</v>
      </c>
      <c r="D365" t="s">
        <v>1270</v>
      </c>
    </row>
    <row r="366" spans="3:6" x14ac:dyDescent="0.25">
      <c r="C366" t="s">
        <v>1273</v>
      </c>
      <c r="D366" t="s">
        <v>1274</v>
      </c>
    </row>
    <row r="367" spans="3:6" x14ac:dyDescent="0.25">
      <c r="C367" t="s">
        <v>1279</v>
      </c>
      <c r="D367" t="s">
        <v>1280</v>
      </c>
    </row>
    <row r="368" spans="3:6" x14ac:dyDescent="0.25">
      <c r="C368" t="s">
        <v>1291</v>
      </c>
      <c r="D368" t="s">
        <v>1292</v>
      </c>
    </row>
    <row r="369" spans="3:6" x14ac:dyDescent="0.25">
      <c r="C369" t="s">
        <v>1333</v>
      </c>
      <c r="D369" t="s">
        <v>1334</v>
      </c>
    </row>
    <row r="370" spans="3:6" x14ac:dyDescent="0.25">
      <c r="C370" t="s">
        <v>1341</v>
      </c>
      <c r="D370" t="s">
        <v>1342</v>
      </c>
    </row>
    <row r="371" spans="3:6" x14ac:dyDescent="0.25">
      <c r="C371" t="s">
        <v>1359</v>
      </c>
      <c r="D371" t="s">
        <v>1360</v>
      </c>
    </row>
    <row r="372" spans="3:6" x14ac:dyDescent="0.25">
      <c r="C372" t="s">
        <v>1367</v>
      </c>
      <c r="D372" t="s">
        <v>1368</v>
      </c>
    </row>
    <row r="373" spans="3:6" x14ac:dyDescent="0.25">
      <c r="C373" t="s">
        <v>1371</v>
      </c>
      <c r="D373" t="s">
        <v>1372</v>
      </c>
      <c r="E373" t="s">
        <v>1121</v>
      </c>
      <c r="F373" t="s">
        <v>901</v>
      </c>
    </row>
    <row r="374" spans="3:6" x14ac:dyDescent="0.25">
      <c r="C374" t="s">
        <v>1377</v>
      </c>
      <c r="D374" t="s">
        <v>1378</v>
      </c>
      <c r="E374" t="s">
        <v>1048</v>
      </c>
      <c r="F374" t="s">
        <v>901</v>
      </c>
    </row>
    <row r="375" spans="3:6" x14ac:dyDescent="0.25">
      <c r="C375" t="s">
        <v>1395</v>
      </c>
      <c r="D375" t="s">
        <v>1396</v>
      </c>
      <c r="E375" t="s">
        <v>1121</v>
      </c>
      <c r="F375" t="s">
        <v>901</v>
      </c>
    </row>
    <row r="376" spans="3:6" x14ac:dyDescent="0.25">
      <c r="C376" t="s">
        <v>1401</v>
      </c>
      <c r="D376" t="s">
        <v>1402</v>
      </c>
      <c r="E376" t="s">
        <v>1048</v>
      </c>
      <c r="F376" t="s">
        <v>901</v>
      </c>
    </row>
    <row r="377" spans="3:6" x14ac:dyDescent="0.25">
      <c r="C377" t="s">
        <v>1477</v>
      </c>
      <c r="D377" t="s">
        <v>1478</v>
      </c>
    </row>
    <row r="378" spans="3:6" x14ac:dyDescent="0.25">
      <c r="C378" t="s">
        <v>1479</v>
      </c>
      <c r="D378" t="s">
        <v>1480</v>
      </c>
    </row>
    <row r="379" spans="3:6" x14ac:dyDescent="0.25">
      <c r="C379" t="s">
        <v>1536</v>
      </c>
      <c r="D379" t="s">
        <v>1537</v>
      </c>
      <c r="E379" t="s">
        <v>1121</v>
      </c>
      <c r="F379" t="s">
        <v>901</v>
      </c>
    </row>
    <row r="380" spans="3:6" x14ac:dyDescent="0.25">
      <c r="C380" t="s">
        <v>1538</v>
      </c>
      <c r="D380" t="s">
        <v>1539</v>
      </c>
    </row>
    <row r="381" spans="3:6" x14ac:dyDescent="0.25">
      <c r="C381" t="s">
        <v>1554</v>
      </c>
      <c r="D381" t="s">
        <v>1555</v>
      </c>
    </row>
    <row r="382" spans="3:6" x14ac:dyDescent="0.25">
      <c r="C382" t="s">
        <v>1596</v>
      </c>
      <c r="D382" t="s">
        <v>1597</v>
      </c>
      <c r="E382" t="s">
        <v>1048</v>
      </c>
      <c r="F382" t="s">
        <v>901</v>
      </c>
    </row>
    <row r="383" spans="3:6" x14ac:dyDescent="0.25">
      <c r="C383" t="s">
        <v>1598</v>
      </c>
      <c r="D383" t="s">
        <v>1599</v>
      </c>
    </row>
    <row r="384" spans="3:6" x14ac:dyDescent="0.25">
      <c r="C384" t="s">
        <v>1610</v>
      </c>
      <c r="D384" t="s">
        <v>1611</v>
      </c>
    </row>
    <row r="385" spans="3:4" x14ac:dyDescent="0.25">
      <c r="C385" t="s">
        <v>1637</v>
      </c>
      <c r="D385" t="s">
        <v>1638</v>
      </c>
    </row>
    <row r="386" spans="3:4" x14ac:dyDescent="0.25">
      <c r="C386" t="s">
        <v>1649</v>
      </c>
      <c r="D386" t="s">
        <v>1650</v>
      </c>
    </row>
  </sheetData>
  <sortState ref="A2:E386">
    <sortCondition ref="A2:A386"/>
  </sortState>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7"/>
  <sheetViews>
    <sheetView workbookViewId="0">
      <selection activeCell="G34" sqref="G34"/>
    </sheetView>
  </sheetViews>
  <sheetFormatPr baseColWidth="10" defaultRowHeight="15" x14ac:dyDescent="0.25"/>
  <cols>
    <col min="1" max="1" width="25.5703125" customWidth="1"/>
    <col min="2" max="2" width="61.7109375" customWidth="1"/>
    <col min="3" max="3" width="25.42578125" customWidth="1"/>
  </cols>
  <sheetData>
    <row r="1" spans="1:3" x14ac:dyDescent="0.25">
      <c r="A1" s="1" t="s">
        <v>536</v>
      </c>
      <c r="B1" s="1" t="s">
        <v>537</v>
      </c>
      <c r="C1" s="1" t="s">
        <v>1653</v>
      </c>
    </row>
    <row r="2" spans="1:3" x14ac:dyDescent="0.25">
      <c r="A2" t="s">
        <v>0</v>
      </c>
      <c r="B2" t="s">
        <v>538</v>
      </c>
      <c r="C2" t="s">
        <v>1657</v>
      </c>
    </row>
    <row r="3" spans="1:3" x14ac:dyDescent="0.25">
      <c r="A3" t="s">
        <v>3</v>
      </c>
      <c r="B3" t="s">
        <v>539</v>
      </c>
      <c r="C3" t="s">
        <v>1657</v>
      </c>
    </row>
    <row r="4" spans="1:3" x14ac:dyDescent="0.25">
      <c r="A4" t="s">
        <v>540</v>
      </c>
      <c r="B4" t="s">
        <v>541</v>
      </c>
      <c r="C4" t="s">
        <v>1657</v>
      </c>
    </row>
    <row r="5" spans="1:3" x14ac:dyDescent="0.25">
      <c r="A5" t="s">
        <v>10</v>
      </c>
      <c r="B5" t="s">
        <v>542</v>
      </c>
      <c r="C5" t="s">
        <v>1657</v>
      </c>
    </row>
    <row r="6" spans="1:3" x14ac:dyDescent="0.25">
      <c r="A6" t="s">
        <v>20</v>
      </c>
      <c r="B6" t="s">
        <v>543</v>
      </c>
      <c r="C6" t="s">
        <v>1657</v>
      </c>
    </row>
    <row r="7" spans="1:3" x14ac:dyDescent="0.25">
      <c r="A7" t="s">
        <v>544</v>
      </c>
      <c r="B7" t="s">
        <v>545</v>
      </c>
      <c r="C7" t="s">
        <v>1657</v>
      </c>
    </row>
    <row r="8" spans="1:3" x14ac:dyDescent="0.25">
      <c r="A8" t="s">
        <v>21</v>
      </c>
      <c r="B8" t="s">
        <v>546</v>
      </c>
      <c r="C8" t="s">
        <v>1921</v>
      </c>
    </row>
    <row r="9" spans="1:3" x14ac:dyDescent="0.25">
      <c r="A9" t="s">
        <v>22</v>
      </c>
      <c r="B9" t="s">
        <v>547</v>
      </c>
      <c r="C9" t="s">
        <v>1657</v>
      </c>
    </row>
    <row r="10" spans="1:3" x14ac:dyDescent="0.25">
      <c r="A10" t="s">
        <v>25</v>
      </c>
      <c r="B10" t="s">
        <v>548</v>
      </c>
      <c r="C10" t="s">
        <v>1657</v>
      </c>
    </row>
    <row r="11" spans="1:3" x14ac:dyDescent="0.25">
      <c r="A11" t="s">
        <v>27</v>
      </c>
      <c r="B11" t="s">
        <v>549</v>
      </c>
      <c r="C11" t="s">
        <v>1657</v>
      </c>
    </row>
    <row r="12" spans="1:3" x14ac:dyDescent="0.25">
      <c r="A12" t="s">
        <v>39</v>
      </c>
      <c r="B12" t="s">
        <v>550</v>
      </c>
      <c r="C12" t="s">
        <v>1657</v>
      </c>
    </row>
    <row r="13" spans="1:3" x14ac:dyDescent="0.25">
      <c r="A13" t="s">
        <v>40</v>
      </c>
      <c r="B13" t="s">
        <v>551</v>
      </c>
      <c r="C13" t="s">
        <v>1657</v>
      </c>
    </row>
    <row r="14" spans="1:3" x14ac:dyDescent="0.25">
      <c r="A14" t="s">
        <v>41</v>
      </c>
      <c r="B14" t="s">
        <v>552</v>
      </c>
      <c r="C14" t="s">
        <v>1657</v>
      </c>
    </row>
    <row r="15" spans="1:3" x14ac:dyDescent="0.25">
      <c r="A15" t="s">
        <v>44</v>
      </c>
      <c r="B15" t="s">
        <v>553</v>
      </c>
      <c r="C15" t="s">
        <v>1657</v>
      </c>
    </row>
    <row r="16" spans="1:3" x14ac:dyDescent="0.25">
      <c r="A16" t="s">
        <v>48</v>
      </c>
      <c r="B16" t="s">
        <v>554</v>
      </c>
      <c r="C16" t="s">
        <v>1657</v>
      </c>
    </row>
    <row r="17" spans="1:3" x14ac:dyDescent="0.25">
      <c r="A17" t="s">
        <v>52</v>
      </c>
      <c r="B17" t="s">
        <v>32</v>
      </c>
      <c r="C17" t="s">
        <v>1657</v>
      </c>
    </row>
    <row r="18" spans="1:3" x14ac:dyDescent="0.25">
      <c r="A18" t="s">
        <v>55</v>
      </c>
      <c r="B18" t="s">
        <v>555</v>
      </c>
      <c r="C18" t="s">
        <v>1657</v>
      </c>
    </row>
    <row r="19" spans="1:3" x14ac:dyDescent="0.25">
      <c r="A19" t="s">
        <v>57</v>
      </c>
      <c r="B19" t="s">
        <v>556</v>
      </c>
      <c r="C19" t="s">
        <v>1657</v>
      </c>
    </row>
    <row r="20" spans="1:3" x14ac:dyDescent="0.25">
      <c r="A20" t="s">
        <v>58</v>
      </c>
      <c r="B20" t="s">
        <v>557</v>
      </c>
      <c r="C20" t="s">
        <v>1657</v>
      </c>
    </row>
    <row r="21" spans="1:3" x14ac:dyDescent="0.25">
      <c r="A21" t="s">
        <v>59</v>
      </c>
      <c r="B21" t="s">
        <v>558</v>
      </c>
      <c r="C21" t="s">
        <v>1921</v>
      </c>
    </row>
    <row r="22" spans="1:3" x14ac:dyDescent="0.25">
      <c r="A22" t="s">
        <v>61</v>
      </c>
      <c r="B22" t="s">
        <v>559</v>
      </c>
      <c r="C22" t="s">
        <v>1921</v>
      </c>
    </row>
    <row r="23" spans="1:3" x14ac:dyDescent="0.25">
      <c r="A23" t="s">
        <v>62</v>
      </c>
      <c r="B23" t="s">
        <v>560</v>
      </c>
      <c r="C23" t="s">
        <v>1921</v>
      </c>
    </row>
    <row r="24" spans="1:3" x14ac:dyDescent="0.25">
      <c r="A24" t="s">
        <v>561</v>
      </c>
      <c r="B24" t="s">
        <v>562</v>
      </c>
      <c r="C24" t="s">
        <v>1921</v>
      </c>
    </row>
    <row r="25" spans="1:3" x14ac:dyDescent="0.25">
      <c r="A25" t="s">
        <v>64</v>
      </c>
      <c r="B25" t="s">
        <v>563</v>
      </c>
      <c r="C25" t="s">
        <v>1921</v>
      </c>
    </row>
    <row r="26" spans="1:3" x14ac:dyDescent="0.25">
      <c r="A26" t="s">
        <v>564</v>
      </c>
      <c r="B26" t="s">
        <v>565</v>
      </c>
      <c r="C26" t="s">
        <v>1921</v>
      </c>
    </row>
    <row r="27" spans="1:3" x14ac:dyDescent="0.25">
      <c r="A27" t="s">
        <v>65</v>
      </c>
      <c r="B27" t="s">
        <v>566</v>
      </c>
      <c r="C27" t="s">
        <v>1921</v>
      </c>
    </row>
    <row r="28" spans="1:3" x14ac:dyDescent="0.25">
      <c r="A28" t="s">
        <v>69</v>
      </c>
      <c r="B28" t="s">
        <v>567</v>
      </c>
      <c r="C28" t="s">
        <v>1921</v>
      </c>
    </row>
    <row r="29" spans="1:3" x14ac:dyDescent="0.25">
      <c r="A29" t="s">
        <v>70</v>
      </c>
      <c r="B29" t="s">
        <v>568</v>
      </c>
      <c r="C29" t="s">
        <v>1921</v>
      </c>
    </row>
    <row r="30" spans="1:3" x14ac:dyDescent="0.25">
      <c r="A30" t="s">
        <v>71</v>
      </c>
      <c r="B30" t="s">
        <v>569</v>
      </c>
      <c r="C30" t="s">
        <v>1921</v>
      </c>
    </row>
    <row r="31" spans="1:3" x14ac:dyDescent="0.25">
      <c r="A31" t="s">
        <v>72</v>
      </c>
      <c r="B31" t="s">
        <v>570</v>
      </c>
      <c r="C31" t="s">
        <v>1921</v>
      </c>
    </row>
    <row r="32" spans="1:3" x14ac:dyDescent="0.25">
      <c r="A32" t="s">
        <v>73</v>
      </c>
      <c r="B32" t="s">
        <v>571</v>
      </c>
      <c r="C32" t="s">
        <v>1657</v>
      </c>
    </row>
    <row r="33" spans="1:3" x14ac:dyDescent="0.25">
      <c r="A33" t="s">
        <v>77</v>
      </c>
      <c r="B33" t="s">
        <v>572</v>
      </c>
      <c r="C33" t="s">
        <v>1657</v>
      </c>
    </row>
    <row r="34" spans="1:3" x14ac:dyDescent="0.25">
      <c r="A34" t="s">
        <v>78</v>
      </c>
      <c r="B34" t="s">
        <v>573</v>
      </c>
      <c r="C34" t="s">
        <v>1657</v>
      </c>
    </row>
    <row r="35" spans="1:3" x14ac:dyDescent="0.25">
      <c r="A35" t="s">
        <v>80</v>
      </c>
      <c r="B35" t="s">
        <v>574</v>
      </c>
      <c r="C35" t="s">
        <v>1657</v>
      </c>
    </row>
    <row r="36" spans="1:3" x14ac:dyDescent="0.25">
      <c r="A36" t="s">
        <v>83</v>
      </c>
      <c r="B36" t="s">
        <v>575</v>
      </c>
      <c r="C36" t="s">
        <v>1657</v>
      </c>
    </row>
    <row r="37" spans="1:3" x14ac:dyDescent="0.25">
      <c r="A37" t="s">
        <v>576</v>
      </c>
      <c r="B37" t="s">
        <v>577</v>
      </c>
      <c r="C37" t="s">
        <v>1656</v>
      </c>
    </row>
    <row r="38" spans="1:3" x14ac:dyDescent="0.25">
      <c r="A38" t="s">
        <v>578</v>
      </c>
      <c r="B38" t="s">
        <v>579</v>
      </c>
      <c r="C38" t="s">
        <v>1656</v>
      </c>
    </row>
    <row r="39" spans="1:3" x14ac:dyDescent="0.25">
      <c r="A39" t="s">
        <v>85</v>
      </c>
      <c r="B39" t="s">
        <v>580</v>
      </c>
      <c r="C39" t="s">
        <v>1656</v>
      </c>
    </row>
    <row r="40" spans="1:3" x14ac:dyDescent="0.25">
      <c r="A40" t="s">
        <v>98</v>
      </c>
      <c r="B40" t="s">
        <v>581</v>
      </c>
      <c r="C40" t="s">
        <v>1656</v>
      </c>
    </row>
    <row r="41" spans="1:3" x14ac:dyDescent="0.25">
      <c r="A41" t="s">
        <v>100</v>
      </c>
      <c r="B41" t="s">
        <v>582</v>
      </c>
      <c r="C41" t="s">
        <v>1656</v>
      </c>
    </row>
    <row r="42" spans="1:3" x14ac:dyDescent="0.25">
      <c r="A42" t="s">
        <v>104</v>
      </c>
      <c r="B42" t="s">
        <v>583</v>
      </c>
      <c r="C42" t="s">
        <v>1656</v>
      </c>
    </row>
    <row r="43" spans="1:3" x14ac:dyDescent="0.25">
      <c r="A43" t="s">
        <v>105</v>
      </c>
      <c r="B43" t="s">
        <v>584</v>
      </c>
      <c r="C43" t="s">
        <v>1921</v>
      </c>
    </row>
    <row r="44" spans="1:3" x14ac:dyDescent="0.25">
      <c r="A44" t="s">
        <v>107</v>
      </c>
      <c r="B44" t="s">
        <v>585</v>
      </c>
      <c r="C44" t="s">
        <v>1921</v>
      </c>
    </row>
    <row r="45" spans="1:3" x14ac:dyDescent="0.25">
      <c r="A45" t="s">
        <v>109</v>
      </c>
      <c r="B45" t="s">
        <v>586</v>
      </c>
      <c r="C45" t="s">
        <v>1656</v>
      </c>
    </row>
    <row r="46" spans="1:3" x14ac:dyDescent="0.25">
      <c r="A46" t="s">
        <v>112</v>
      </c>
      <c r="B46" t="s">
        <v>587</v>
      </c>
      <c r="C46" t="s">
        <v>1656</v>
      </c>
    </row>
    <row r="47" spans="1:3" x14ac:dyDescent="0.25">
      <c r="A47" t="s">
        <v>114</v>
      </c>
      <c r="B47" t="s">
        <v>126</v>
      </c>
      <c r="C47" t="s">
        <v>1656</v>
      </c>
    </row>
    <row r="48" spans="1:3" x14ac:dyDescent="0.25">
      <c r="A48" t="s">
        <v>118</v>
      </c>
      <c r="B48" t="s">
        <v>588</v>
      </c>
      <c r="C48" t="s">
        <v>1656</v>
      </c>
    </row>
    <row r="49" spans="1:3" x14ac:dyDescent="0.25">
      <c r="A49" t="s">
        <v>119</v>
      </c>
      <c r="B49" t="s">
        <v>129</v>
      </c>
      <c r="C49" t="s">
        <v>1656</v>
      </c>
    </row>
    <row r="50" spans="1:3" x14ac:dyDescent="0.25">
      <c r="A50" t="s">
        <v>121</v>
      </c>
      <c r="B50" t="s">
        <v>589</v>
      </c>
      <c r="C50" t="s">
        <v>1656</v>
      </c>
    </row>
    <row r="51" spans="1:3" x14ac:dyDescent="0.25">
      <c r="A51" t="s">
        <v>122</v>
      </c>
      <c r="B51" t="s">
        <v>590</v>
      </c>
      <c r="C51" t="s">
        <v>1656</v>
      </c>
    </row>
    <row r="52" spans="1:3" x14ac:dyDescent="0.25">
      <c r="A52" t="s">
        <v>124</v>
      </c>
      <c r="B52" t="s">
        <v>591</v>
      </c>
      <c r="C52" t="s">
        <v>1656</v>
      </c>
    </row>
    <row r="53" spans="1:3" x14ac:dyDescent="0.25">
      <c r="A53" t="s">
        <v>127</v>
      </c>
      <c r="B53" t="s">
        <v>592</v>
      </c>
      <c r="C53" t="s">
        <v>1921</v>
      </c>
    </row>
    <row r="54" spans="1:3" x14ac:dyDescent="0.25">
      <c r="A54" t="s">
        <v>128</v>
      </c>
      <c r="B54" t="s">
        <v>593</v>
      </c>
      <c r="C54" t="s">
        <v>1921</v>
      </c>
    </row>
    <row r="55" spans="1:3" x14ac:dyDescent="0.25">
      <c r="A55" t="s">
        <v>594</v>
      </c>
      <c r="B55" t="s">
        <v>595</v>
      </c>
      <c r="C55" t="s">
        <v>1921</v>
      </c>
    </row>
    <row r="56" spans="1:3" x14ac:dyDescent="0.25">
      <c r="A56" t="s">
        <v>130</v>
      </c>
      <c r="B56" t="s">
        <v>596</v>
      </c>
      <c r="C56" t="s">
        <v>1656</v>
      </c>
    </row>
    <row r="57" spans="1:3" x14ac:dyDescent="0.25">
      <c r="A57" t="s">
        <v>131</v>
      </c>
      <c r="B57" t="s">
        <v>93</v>
      </c>
      <c r="C57" t="s">
        <v>1656</v>
      </c>
    </row>
    <row r="58" spans="1:3" x14ac:dyDescent="0.25">
      <c r="A58" t="s">
        <v>135</v>
      </c>
      <c r="B58" t="s">
        <v>597</v>
      </c>
      <c r="C58" t="s">
        <v>1656</v>
      </c>
    </row>
    <row r="59" spans="1:3" x14ac:dyDescent="0.25">
      <c r="A59" t="s">
        <v>139</v>
      </c>
      <c r="B59" t="s">
        <v>598</v>
      </c>
      <c r="C59" t="s">
        <v>1656</v>
      </c>
    </row>
    <row r="60" spans="1:3" x14ac:dyDescent="0.25">
      <c r="A60" t="s">
        <v>140</v>
      </c>
      <c r="B60" t="s">
        <v>599</v>
      </c>
      <c r="C60" t="s">
        <v>1656</v>
      </c>
    </row>
    <row r="61" spans="1:3" x14ac:dyDescent="0.25">
      <c r="A61" t="s">
        <v>141</v>
      </c>
      <c r="B61" t="s">
        <v>600</v>
      </c>
      <c r="C61" t="s">
        <v>1921</v>
      </c>
    </row>
    <row r="62" spans="1:3" x14ac:dyDescent="0.25">
      <c r="A62" t="s">
        <v>142</v>
      </c>
      <c r="B62" t="s">
        <v>601</v>
      </c>
      <c r="C62" t="s">
        <v>1921</v>
      </c>
    </row>
    <row r="63" spans="1:3" x14ac:dyDescent="0.25">
      <c r="A63" t="s">
        <v>143</v>
      </c>
      <c r="B63" t="s">
        <v>602</v>
      </c>
      <c r="C63" t="s">
        <v>1921</v>
      </c>
    </row>
    <row r="64" spans="1:3" x14ac:dyDescent="0.25">
      <c r="A64" t="s">
        <v>603</v>
      </c>
      <c r="B64" t="s">
        <v>604</v>
      </c>
      <c r="C64" t="s">
        <v>1656</v>
      </c>
    </row>
    <row r="65" spans="1:3" x14ac:dyDescent="0.25">
      <c r="A65" t="s">
        <v>605</v>
      </c>
      <c r="B65" t="s">
        <v>606</v>
      </c>
      <c r="C65" t="s">
        <v>1656</v>
      </c>
    </row>
    <row r="66" spans="1:3" x14ac:dyDescent="0.25">
      <c r="A66" t="s">
        <v>607</v>
      </c>
      <c r="B66" t="s">
        <v>608</v>
      </c>
      <c r="C66" t="s">
        <v>1656</v>
      </c>
    </row>
    <row r="67" spans="1:3" x14ac:dyDescent="0.25">
      <c r="A67" t="s">
        <v>144</v>
      </c>
      <c r="B67" t="s">
        <v>609</v>
      </c>
      <c r="C67" t="s">
        <v>1921</v>
      </c>
    </row>
    <row r="68" spans="1:3" x14ac:dyDescent="0.25">
      <c r="A68" t="s">
        <v>610</v>
      </c>
      <c r="B68" t="s">
        <v>611</v>
      </c>
      <c r="C68" t="s">
        <v>1921</v>
      </c>
    </row>
    <row r="69" spans="1:3" x14ac:dyDescent="0.25">
      <c r="A69" t="s">
        <v>145</v>
      </c>
      <c r="B69" t="s">
        <v>612</v>
      </c>
      <c r="C69" t="s">
        <v>1656</v>
      </c>
    </row>
    <row r="70" spans="1:3" x14ac:dyDescent="0.25">
      <c r="A70" t="s">
        <v>146</v>
      </c>
      <c r="B70" t="s">
        <v>613</v>
      </c>
      <c r="C70" t="s">
        <v>1656</v>
      </c>
    </row>
    <row r="71" spans="1:3" x14ac:dyDescent="0.25">
      <c r="A71" t="s">
        <v>614</v>
      </c>
      <c r="B71" t="s">
        <v>615</v>
      </c>
      <c r="C71" t="s">
        <v>1656</v>
      </c>
    </row>
    <row r="72" spans="1:3" x14ac:dyDescent="0.25">
      <c r="A72" t="s">
        <v>148</v>
      </c>
      <c r="B72" t="s">
        <v>616</v>
      </c>
      <c r="C72" t="s">
        <v>1656</v>
      </c>
    </row>
    <row r="73" spans="1:3" x14ac:dyDescent="0.25">
      <c r="A73" t="s">
        <v>152</v>
      </c>
      <c r="B73" t="s">
        <v>617</v>
      </c>
      <c r="C73" t="s">
        <v>1656</v>
      </c>
    </row>
    <row r="74" spans="1:3" x14ac:dyDescent="0.25">
      <c r="A74" t="s">
        <v>154</v>
      </c>
      <c r="B74" t="s">
        <v>618</v>
      </c>
      <c r="C74" t="s">
        <v>1656</v>
      </c>
    </row>
    <row r="75" spans="1:3" x14ac:dyDescent="0.25">
      <c r="A75" t="s">
        <v>155</v>
      </c>
      <c r="B75" t="s">
        <v>619</v>
      </c>
      <c r="C75" t="s">
        <v>1656</v>
      </c>
    </row>
    <row r="76" spans="1:3" x14ac:dyDescent="0.25">
      <c r="A76" t="s">
        <v>156</v>
      </c>
      <c r="B76" t="s">
        <v>620</v>
      </c>
      <c r="C76" t="s">
        <v>1656</v>
      </c>
    </row>
    <row r="77" spans="1:3" x14ac:dyDescent="0.25">
      <c r="A77" t="s">
        <v>157</v>
      </c>
      <c r="B77" t="s">
        <v>621</v>
      </c>
      <c r="C77" t="s">
        <v>1921</v>
      </c>
    </row>
    <row r="78" spans="1:3" x14ac:dyDescent="0.25">
      <c r="A78" t="s">
        <v>158</v>
      </c>
      <c r="B78" t="s">
        <v>622</v>
      </c>
      <c r="C78" t="s">
        <v>1921</v>
      </c>
    </row>
    <row r="79" spans="1:3" x14ac:dyDescent="0.25">
      <c r="A79" t="s">
        <v>159</v>
      </c>
      <c r="B79" t="s">
        <v>623</v>
      </c>
      <c r="C79" t="s">
        <v>1656</v>
      </c>
    </row>
    <row r="80" spans="1:3" x14ac:dyDescent="0.25">
      <c r="A80" t="s">
        <v>161</v>
      </c>
      <c r="B80" t="s">
        <v>624</v>
      </c>
      <c r="C80" t="s">
        <v>1658</v>
      </c>
    </row>
    <row r="81" spans="1:3" x14ac:dyDescent="0.25">
      <c r="A81" t="s">
        <v>166</v>
      </c>
      <c r="B81" t="s">
        <v>625</v>
      </c>
      <c r="C81" t="s">
        <v>1658</v>
      </c>
    </row>
    <row r="82" spans="1:3" x14ac:dyDescent="0.25">
      <c r="A82" t="s">
        <v>169</v>
      </c>
      <c r="B82" t="s">
        <v>626</v>
      </c>
      <c r="C82" t="s">
        <v>1658</v>
      </c>
    </row>
    <row r="83" spans="1:3" x14ac:dyDescent="0.25">
      <c r="A83" t="s">
        <v>627</v>
      </c>
      <c r="B83" t="s">
        <v>628</v>
      </c>
      <c r="C83" t="s">
        <v>1658</v>
      </c>
    </row>
    <row r="84" spans="1:3" x14ac:dyDescent="0.25">
      <c r="A84" t="s">
        <v>629</v>
      </c>
      <c r="B84" t="s">
        <v>630</v>
      </c>
      <c r="C84" t="s">
        <v>1658</v>
      </c>
    </row>
    <row r="85" spans="1:3" x14ac:dyDescent="0.25">
      <c r="A85" t="s">
        <v>171</v>
      </c>
      <c r="B85" t="s">
        <v>631</v>
      </c>
      <c r="C85" t="s">
        <v>1658</v>
      </c>
    </row>
    <row r="86" spans="1:3" x14ac:dyDescent="0.25">
      <c r="A86" t="s">
        <v>632</v>
      </c>
      <c r="B86" t="s">
        <v>633</v>
      </c>
      <c r="C86" t="s">
        <v>1921</v>
      </c>
    </row>
    <row r="87" spans="1:3" x14ac:dyDescent="0.25">
      <c r="A87" t="s">
        <v>174</v>
      </c>
      <c r="B87" t="s">
        <v>634</v>
      </c>
      <c r="C87" t="s">
        <v>1658</v>
      </c>
    </row>
    <row r="88" spans="1:3" x14ac:dyDescent="0.25">
      <c r="A88" t="s">
        <v>179</v>
      </c>
      <c r="B88" t="s">
        <v>635</v>
      </c>
      <c r="C88" t="s">
        <v>1658</v>
      </c>
    </row>
    <row r="89" spans="1:3" x14ac:dyDescent="0.25">
      <c r="A89" t="s">
        <v>636</v>
      </c>
      <c r="B89" t="s">
        <v>637</v>
      </c>
      <c r="C89" t="s">
        <v>1921</v>
      </c>
    </row>
    <row r="90" spans="1:3" x14ac:dyDescent="0.25">
      <c r="A90" t="s">
        <v>184</v>
      </c>
      <c r="B90" t="s">
        <v>638</v>
      </c>
      <c r="C90" t="s">
        <v>1654</v>
      </c>
    </row>
    <row r="91" spans="1:3" x14ac:dyDescent="0.25">
      <c r="A91" t="s">
        <v>639</v>
      </c>
      <c r="B91" t="s">
        <v>640</v>
      </c>
      <c r="C91" t="s">
        <v>1921</v>
      </c>
    </row>
    <row r="92" spans="1:3" x14ac:dyDescent="0.25">
      <c r="A92" t="s">
        <v>189</v>
      </c>
      <c r="B92" t="s">
        <v>641</v>
      </c>
      <c r="C92" t="s">
        <v>1658</v>
      </c>
    </row>
    <row r="93" spans="1:3" x14ac:dyDescent="0.25">
      <c r="A93" t="s">
        <v>642</v>
      </c>
      <c r="B93" t="s">
        <v>643</v>
      </c>
      <c r="C93" t="s">
        <v>1921</v>
      </c>
    </row>
    <row r="94" spans="1:3" x14ac:dyDescent="0.25">
      <c r="A94" t="s">
        <v>644</v>
      </c>
      <c r="B94" t="s">
        <v>645</v>
      </c>
      <c r="C94" t="s">
        <v>1921</v>
      </c>
    </row>
    <row r="95" spans="1:3" x14ac:dyDescent="0.25">
      <c r="A95" t="s">
        <v>646</v>
      </c>
      <c r="B95" t="s">
        <v>647</v>
      </c>
      <c r="C95" t="s">
        <v>1921</v>
      </c>
    </row>
    <row r="96" spans="1:3" x14ac:dyDescent="0.25">
      <c r="A96" t="s">
        <v>648</v>
      </c>
      <c r="B96" t="s">
        <v>649</v>
      </c>
      <c r="C96" t="s">
        <v>1921</v>
      </c>
    </row>
    <row r="97" spans="1:3" x14ac:dyDescent="0.25">
      <c r="A97" t="s">
        <v>650</v>
      </c>
      <c r="B97" t="s">
        <v>651</v>
      </c>
      <c r="C97" t="s">
        <v>1658</v>
      </c>
    </row>
    <row r="98" spans="1:3" x14ac:dyDescent="0.25">
      <c r="A98" t="s">
        <v>192</v>
      </c>
      <c r="B98" t="s">
        <v>652</v>
      </c>
      <c r="C98" t="s">
        <v>1657</v>
      </c>
    </row>
    <row r="99" spans="1:3" x14ac:dyDescent="0.25">
      <c r="A99" t="s">
        <v>193</v>
      </c>
      <c r="B99" t="s">
        <v>653</v>
      </c>
      <c r="C99" t="s">
        <v>1658</v>
      </c>
    </row>
    <row r="100" spans="1:3" x14ac:dyDescent="0.25">
      <c r="A100" t="s">
        <v>196</v>
      </c>
      <c r="B100" t="s">
        <v>654</v>
      </c>
      <c r="C100" t="s">
        <v>1658</v>
      </c>
    </row>
    <row r="101" spans="1:3" x14ac:dyDescent="0.25">
      <c r="A101" t="s">
        <v>197</v>
      </c>
      <c r="B101" t="s">
        <v>655</v>
      </c>
      <c r="C101" t="s">
        <v>1658</v>
      </c>
    </row>
    <row r="102" spans="1:3" x14ac:dyDescent="0.25">
      <c r="A102" t="s">
        <v>198</v>
      </c>
      <c r="B102" t="s">
        <v>656</v>
      </c>
      <c r="C102" t="s">
        <v>1921</v>
      </c>
    </row>
    <row r="103" spans="1:3" x14ac:dyDescent="0.25">
      <c r="A103" t="s">
        <v>199</v>
      </c>
      <c r="B103" t="s">
        <v>657</v>
      </c>
      <c r="C103" t="s">
        <v>1658</v>
      </c>
    </row>
    <row r="104" spans="1:3" x14ac:dyDescent="0.25">
      <c r="A104" t="s">
        <v>200</v>
      </c>
      <c r="B104" t="s">
        <v>658</v>
      </c>
      <c r="C104" t="s">
        <v>1658</v>
      </c>
    </row>
    <row r="105" spans="1:3" x14ac:dyDescent="0.25">
      <c r="A105" t="s">
        <v>201</v>
      </c>
      <c r="B105" t="s">
        <v>659</v>
      </c>
      <c r="C105" t="s">
        <v>1658</v>
      </c>
    </row>
    <row r="106" spans="1:3" x14ac:dyDescent="0.25">
      <c r="A106" t="s">
        <v>207</v>
      </c>
      <c r="B106" t="s">
        <v>660</v>
      </c>
      <c r="C106" t="s">
        <v>1658</v>
      </c>
    </row>
    <row r="107" spans="1:3" x14ac:dyDescent="0.25">
      <c r="A107" t="s">
        <v>208</v>
      </c>
      <c r="B107" t="s">
        <v>661</v>
      </c>
      <c r="C107" t="s">
        <v>1658</v>
      </c>
    </row>
    <row r="108" spans="1:3" x14ac:dyDescent="0.25">
      <c r="A108" t="s">
        <v>213</v>
      </c>
      <c r="B108" t="s">
        <v>662</v>
      </c>
      <c r="C108" t="s">
        <v>1658</v>
      </c>
    </row>
    <row r="109" spans="1:3" x14ac:dyDescent="0.25">
      <c r="A109" t="s">
        <v>214</v>
      </c>
      <c r="B109" t="s">
        <v>663</v>
      </c>
      <c r="C109" t="s">
        <v>1658</v>
      </c>
    </row>
    <row r="110" spans="1:3" x14ac:dyDescent="0.25">
      <c r="A110" t="s">
        <v>220</v>
      </c>
      <c r="B110" t="s">
        <v>664</v>
      </c>
      <c r="C110" t="s">
        <v>1658</v>
      </c>
    </row>
    <row r="111" spans="1:3" x14ac:dyDescent="0.25">
      <c r="A111" t="s">
        <v>665</v>
      </c>
      <c r="B111" t="s">
        <v>666</v>
      </c>
      <c r="C111" t="s">
        <v>1658</v>
      </c>
    </row>
    <row r="112" spans="1:3" x14ac:dyDescent="0.25">
      <c r="A112" t="s">
        <v>221</v>
      </c>
      <c r="B112" t="s">
        <v>667</v>
      </c>
      <c r="C112" t="s">
        <v>1658</v>
      </c>
    </row>
    <row r="113" spans="1:3" x14ac:dyDescent="0.25">
      <c r="A113" t="s">
        <v>222</v>
      </c>
      <c r="B113" t="s">
        <v>668</v>
      </c>
      <c r="C113" t="s">
        <v>1658</v>
      </c>
    </row>
    <row r="114" spans="1:3" x14ac:dyDescent="0.25">
      <c r="A114" t="s">
        <v>223</v>
      </c>
      <c r="B114" t="s">
        <v>669</v>
      </c>
      <c r="C114" t="s">
        <v>1658</v>
      </c>
    </row>
    <row r="115" spans="1:3" x14ac:dyDescent="0.25">
      <c r="A115" t="s">
        <v>229</v>
      </c>
      <c r="B115" t="s">
        <v>670</v>
      </c>
      <c r="C115" t="s">
        <v>1658</v>
      </c>
    </row>
    <row r="116" spans="1:3" x14ac:dyDescent="0.25">
      <c r="A116" t="s">
        <v>243</v>
      </c>
      <c r="B116" t="s">
        <v>671</v>
      </c>
      <c r="C116" t="s">
        <v>1658</v>
      </c>
    </row>
    <row r="117" spans="1:3" x14ac:dyDescent="0.25">
      <c r="A117" t="s">
        <v>672</v>
      </c>
      <c r="B117" t="s">
        <v>673</v>
      </c>
      <c r="C117" t="s">
        <v>1658</v>
      </c>
    </row>
    <row r="118" spans="1:3" x14ac:dyDescent="0.25">
      <c r="A118" t="s">
        <v>250</v>
      </c>
      <c r="B118" t="s">
        <v>674</v>
      </c>
      <c r="C118" t="s">
        <v>1658</v>
      </c>
    </row>
    <row r="119" spans="1:3" x14ac:dyDescent="0.25">
      <c r="A119" t="s">
        <v>675</v>
      </c>
      <c r="B119" t="s">
        <v>676</v>
      </c>
      <c r="C119" t="s">
        <v>1921</v>
      </c>
    </row>
    <row r="120" spans="1:3" x14ac:dyDescent="0.25">
      <c r="A120" t="s">
        <v>252</v>
      </c>
      <c r="B120" t="s">
        <v>677</v>
      </c>
      <c r="C120" t="s">
        <v>1658</v>
      </c>
    </row>
    <row r="121" spans="1:3" x14ac:dyDescent="0.25">
      <c r="A121" t="s">
        <v>263</v>
      </c>
      <c r="B121" t="s">
        <v>678</v>
      </c>
      <c r="C121" t="s">
        <v>1658</v>
      </c>
    </row>
    <row r="122" spans="1:3" x14ac:dyDescent="0.25">
      <c r="A122" t="s">
        <v>264</v>
      </c>
      <c r="B122" t="s">
        <v>679</v>
      </c>
      <c r="C122" t="s">
        <v>1658</v>
      </c>
    </row>
    <row r="123" spans="1:3" x14ac:dyDescent="0.25">
      <c r="A123" t="s">
        <v>680</v>
      </c>
      <c r="B123" t="s">
        <v>681</v>
      </c>
      <c r="C123" t="s">
        <v>1658</v>
      </c>
    </row>
    <row r="124" spans="1:3" x14ac:dyDescent="0.25">
      <c r="A124" t="s">
        <v>265</v>
      </c>
      <c r="B124" t="s">
        <v>682</v>
      </c>
      <c r="C124" t="s">
        <v>1658</v>
      </c>
    </row>
    <row r="125" spans="1:3" x14ac:dyDescent="0.25">
      <c r="A125" t="s">
        <v>266</v>
      </c>
      <c r="B125" t="s">
        <v>683</v>
      </c>
      <c r="C125" t="s">
        <v>1658</v>
      </c>
    </row>
    <row r="126" spans="1:3" x14ac:dyDescent="0.25">
      <c r="A126" t="s">
        <v>270</v>
      </c>
      <c r="B126" t="s">
        <v>684</v>
      </c>
      <c r="C126" t="s">
        <v>1658</v>
      </c>
    </row>
    <row r="127" spans="1:3" x14ac:dyDescent="0.25">
      <c r="A127" t="s">
        <v>685</v>
      </c>
      <c r="B127" t="s">
        <v>686</v>
      </c>
      <c r="C127" t="s">
        <v>1658</v>
      </c>
    </row>
    <row r="128" spans="1:3" x14ac:dyDescent="0.25">
      <c r="A128" t="s">
        <v>273</v>
      </c>
      <c r="B128" t="s">
        <v>687</v>
      </c>
      <c r="C128" t="s">
        <v>1658</v>
      </c>
    </row>
    <row r="129" spans="1:3" x14ac:dyDescent="0.25">
      <c r="A129" t="s">
        <v>277</v>
      </c>
      <c r="B129" t="s">
        <v>688</v>
      </c>
      <c r="C129" t="s">
        <v>1658</v>
      </c>
    </row>
    <row r="130" spans="1:3" x14ac:dyDescent="0.25">
      <c r="A130" t="s">
        <v>278</v>
      </c>
      <c r="B130" t="s">
        <v>689</v>
      </c>
      <c r="C130" t="s">
        <v>1658</v>
      </c>
    </row>
    <row r="131" spans="1:3" x14ac:dyDescent="0.25">
      <c r="A131" t="s">
        <v>281</v>
      </c>
      <c r="B131" t="s">
        <v>690</v>
      </c>
      <c r="C131" t="s">
        <v>1658</v>
      </c>
    </row>
    <row r="132" spans="1:3" x14ac:dyDescent="0.25">
      <c r="A132" t="s">
        <v>282</v>
      </c>
      <c r="B132" t="s">
        <v>691</v>
      </c>
      <c r="C132" t="s">
        <v>1658</v>
      </c>
    </row>
    <row r="133" spans="1:3" x14ac:dyDescent="0.25">
      <c r="A133" t="s">
        <v>283</v>
      </c>
      <c r="B133" t="s">
        <v>692</v>
      </c>
      <c r="C133" t="s">
        <v>1658</v>
      </c>
    </row>
    <row r="134" spans="1:3" x14ac:dyDescent="0.25">
      <c r="A134" t="s">
        <v>693</v>
      </c>
      <c r="B134" t="s">
        <v>694</v>
      </c>
      <c r="C134" t="s">
        <v>1658</v>
      </c>
    </row>
    <row r="135" spans="1:3" x14ac:dyDescent="0.25">
      <c r="A135" t="s">
        <v>285</v>
      </c>
      <c r="B135" t="s">
        <v>695</v>
      </c>
      <c r="C135" t="s">
        <v>1658</v>
      </c>
    </row>
    <row r="136" spans="1:3" x14ac:dyDescent="0.25">
      <c r="A136" t="s">
        <v>287</v>
      </c>
      <c r="B136" t="s">
        <v>696</v>
      </c>
      <c r="C136" t="s">
        <v>1658</v>
      </c>
    </row>
    <row r="137" spans="1:3" x14ac:dyDescent="0.25">
      <c r="A137" t="s">
        <v>291</v>
      </c>
      <c r="B137" t="s">
        <v>697</v>
      </c>
      <c r="C137" t="s">
        <v>1658</v>
      </c>
    </row>
    <row r="138" spans="1:3" x14ac:dyDescent="0.25">
      <c r="A138" t="s">
        <v>292</v>
      </c>
      <c r="B138" t="s">
        <v>698</v>
      </c>
      <c r="C138" t="s">
        <v>1658</v>
      </c>
    </row>
    <row r="139" spans="1:3" x14ac:dyDescent="0.25">
      <c r="A139" t="s">
        <v>298</v>
      </c>
      <c r="B139" t="s">
        <v>699</v>
      </c>
      <c r="C139" t="s">
        <v>1658</v>
      </c>
    </row>
    <row r="140" spans="1:3" x14ac:dyDescent="0.25">
      <c r="A140" t="s">
        <v>301</v>
      </c>
      <c r="B140" t="s">
        <v>700</v>
      </c>
      <c r="C140" t="s">
        <v>1658</v>
      </c>
    </row>
    <row r="141" spans="1:3" x14ac:dyDescent="0.25">
      <c r="A141" t="s">
        <v>302</v>
      </c>
      <c r="B141" t="s">
        <v>701</v>
      </c>
      <c r="C141" t="s">
        <v>1658</v>
      </c>
    </row>
    <row r="142" spans="1:3" x14ac:dyDescent="0.25">
      <c r="A142" t="s">
        <v>303</v>
      </c>
      <c r="B142" t="s">
        <v>702</v>
      </c>
      <c r="C142" t="s">
        <v>1658</v>
      </c>
    </row>
    <row r="143" spans="1:3" x14ac:dyDescent="0.25">
      <c r="A143" t="s">
        <v>304</v>
      </c>
      <c r="B143" t="s">
        <v>703</v>
      </c>
      <c r="C143" t="s">
        <v>1658</v>
      </c>
    </row>
    <row r="144" spans="1:3" x14ac:dyDescent="0.25">
      <c r="A144" t="s">
        <v>305</v>
      </c>
      <c r="B144" t="s">
        <v>704</v>
      </c>
      <c r="C144" t="s">
        <v>1658</v>
      </c>
    </row>
    <row r="145" spans="1:3" x14ac:dyDescent="0.25">
      <c r="A145" t="s">
        <v>306</v>
      </c>
      <c r="B145" t="s">
        <v>705</v>
      </c>
      <c r="C145" t="s">
        <v>1657</v>
      </c>
    </row>
    <row r="146" spans="1:3" x14ac:dyDescent="0.25">
      <c r="A146" t="s">
        <v>307</v>
      </c>
      <c r="B146" t="s">
        <v>706</v>
      </c>
      <c r="C146" t="s">
        <v>1658</v>
      </c>
    </row>
    <row r="147" spans="1:3" x14ac:dyDescent="0.25">
      <c r="A147" t="s">
        <v>309</v>
      </c>
      <c r="B147" t="s">
        <v>707</v>
      </c>
      <c r="C147" t="s">
        <v>1658</v>
      </c>
    </row>
    <row r="148" spans="1:3" x14ac:dyDescent="0.25">
      <c r="A148" t="s">
        <v>310</v>
      </c>
      <c r="B148" t="s">
        <v>708</v>
      </c>
      <c r="C148" t="s">
        <v>1658</v>
      </c>
    </row>
    <row r="149" spans="1:3" x14ac:dyDescent="0.25">
      <c r="A149" t="s">
        <v>311</v>
      </c>
      <c r="B149" t="s">
        <v>709</v>
      </c>
      <c r="C149" t="s">
        <v>1658</v>
      </c>
    </row>
    <row r="150" spans="1:3" x14ac:dyDescent="0.25">
      <c r="A150" t="s">
        <v>313</v>
      </c>
      <c r="B150" t="s">
        <v>710</v>
      </c>
      <c r="C150" t="s">
        <v>1658</v>
      </c>
    </row>
    <row r="151" spans="1:3" x14ac:dyDescent="0.25">
      <c r="A151" t="s">
        <v>314</v>
      </c>
      <c r="B151" t="s">
        <v>711</v>
      </c>
      <c r="C151" t="s">
        <v>1658</v>
      </c>
    </row>
    <row r="152" spans="1:3" x14ac:dyDescent="0.25">
      <c r="A152" t="s">
        <v>712</v>
      </c>
      <c r="B152" t="s">
        <v>346</v>
      </c>
      <c r="C152" t="s">
        <v>1921</v>
      </c>
    </row>
    <row r="153" spans="1:3" x14ac:dyDescent="0.25">
      <c r="A153" t="s">
        <v>315</v>
      </c>
      <c r="B153" t="s">
        <v>713</v>
      </c>
      <c r="C153" t="s">
        <v>1921</v>
      </c>
    </row>
    <row r="154" spans="1:3" x14ac:dyDescent="0.25">
      <c r="A154" t="s">
        <v>316</v>
      </c>
      <c r="B154" t="s">
        <v>600</v>
      </c>
      <c r="C154" t="s">
        <v>1921</v>
      </c>
    </row>
    <row r="155" spans="1:3" x14ac:dyDescent="0.25">
      <c r="A155" t="s">
        <v>317</v>
      </c>
      <c r="B155" t="s">
        <v>714</v>
      </c>
      <c r="C155" t="s">
        <v>1658</v>
      </c>
    </row>
    <row r="156" spans="1:3" x14ac:dyDescent="0.25">
      <c r="A156" t="s">
        <v>318</v>
      </c>
      <c r="B156" t="s">
        <v>715</v>
      </c>
      <c r="C156" t="s">
        <v>1658</v>
      </c>
    </row>
    <row r="157" spans="1:3" x14ac:dyDescent="0.25">
      <c r="A157" t="s">
        <v>320</v>
      </c>
      <c r="B157" t="s">
        <v>716</v>
      </c>
      <c r="C157" t="s">
        <v>1658</v>
      </c>
    </row>
    <row r="158" spans="1:3" x14ac:dyDescent="0.25">
      <c r="A158" t="s">
        <v>323</v>
      </c>
      <c r="B158" t="s">
        <v>717</v>
      </c>
      <c r="C158" t="s">
        <v>1921</v>
      </c>
    </row>
    <row r="159" spans="1:3" x14ac:dyDescent="0.25">
      <c r="A159" t="s">
        <v>324</v>
      </c>
      <c r="B159" t="s">
        <v>718</v>
      </c>
      <c r="C159" t="s">
        <v>1658</v>
      </c>
    </row>
    <row r="160" spans="1:3" x14ac:dyDescent="0.25">
      <c r="A160" t="s">
        <v>325</v>
      </c>
      <c r="B160" t="s">
        <v>719</v>
      </c>
      <c r="C160" t="s">
        <v>1658</v>
      </c>
    </row>
    <row r="161" spans="1:3" x14ac:dyDescent="0.25">
      <c r="A161" t="s">
        <v>326</v>
      </c>
      <c r="B161" t="s">
        <v>720</v>
      </c>
      <c r="C161" t="s">
        <v>1658</v>
      </c>
    </row>
    <row r="162" spans="1:3" x14ac:dyDescent="0.25">
      <c r="A162" t="s">
        <v>327</v>
      </c>
      <c r="B162" t="s">
        <v>721</v>
      </c>
      <c r="C162" t="s">
        <v>1658</v>
      </c>
    </row>
    <row r="163" spans="1:3" x14ac:dyDescent="0.25">
      <c r="A163" t="s">
        <v>328</v>
      </c>
      <c r="B163" t="s">
        <v>722</v>
      </c>
      <c r="C163" t="s">
        <v>1658</v>
      </c>
    </row>
    <row r="164" spans="1:3" x14ac:dyDescent="0.25">
      <c r="A164" t="s">
        <v>329</v>
      </c>
      <c r="B164" t="s">
        <v>723</v>
      </c>
      <c r="C164" t="s">
        <v>1658</v>
      </c>
    </row>
    <row r="165" spans="1:3" x14ac:dyDescent="0.25">
      <c r="A165" t="s">
        <v>330</v>
      </c>
      <c r="B165" t="s">
        <v>724</v>
      </c>
      <c r="C165" t="s">
        <v>1658</v>
      </c>
    </row>
    <row r="166" spans="1:3" x14ac:dyDescent="0.25">
      <c r="A166" t="s">
        <v>331</v>
      </c>
      <c r="B166" t="s">
        <v>725</v>
      </c>
      <c r="C166" t="s">
        <v>1658</v>
      </c>
    </row>
    <row r="167" spans="1:3" x14ac:dyDescent="0.25">
      <c r="A167" t="s">
        <v>333</v>
      </c>
      <c r="B167" t="s">
        <v>726</v>
      </c>
      <c r="C167" t="s">
        <v>1921</v>
      </c>
    </row>
    <row r="168" spans="1:3" x14ac:dyDescent="0.25">
      <c r="A168" t="s">
        <v>334</v>
      </c>
      <c r="B168" t="s">
        <v>727</v>
      </c>
      <c r="C168" t="s">
        <v>1921</v>
      </c>
    </row>
    <row r="169" spans="1:3" x14ac:dyDescent="0.25">
      <c r="A169" t="s">
        <v>335</v>
      </c>
      <c r="B169" t="s">
        <v>728</v>
      </c>
      <c r="C169" t="s">
        <v>1921</v>
      </c>
    </row>
    <row r="170" spans="1:3" x14ac:dyDescent="0.25">
      <c r="A170" t="s">
        <v>729</v>
      </c>
      <c r="B170" t="s">
        <v>730</v>
      </c>
      <c r="C170" t="s">
        <v>1921</v>
      </c>
    </row>
    <row r="171" spans="1:3" x14ac:dyDescent="0.25">
      <c r="A171" t="s">
        <v>336</v>
      </c>
      <c r="B171" t="s">
        <v>731</v>
      </c>
      <c r="C171" t="s">
        <v>1921</v>
      </c>
    </row>
    <row r="172" spans="1:3" x14ac:dyDescent="0.25">
      <c r="A172" t="s">
        <v>337</v>
      </c>
      <c r="B172" t="s">
        <v>732</v>
      </c>
      <c r="C172" t="s">
        <v>1921</v>
      </c>
    </row>
    <row r="173" spans="1:3" x14ac:dyDescent="0.25">
      <c r="A173" t="s">
        <v>338</v>
      </c>
      <c r="B173" t="s">
        <v>733</v>
      </c>
      <c r="C173" t="s">
        <v>1921</v>
      </c>
    </row>
    <row r="174" spans="1:3" x14ac:dyDescent="0.25">
      <c r="A174" t="s">
        <v>339</v>
      </c>
      <c r="B174" t="s">
        <v>734</v>
      </c>
      <c r="C174" t="s">
        <v>1921</v>
      </c>
    </row>
    <row r="175" spans="1:3" x14ac:dyDescent="0.25">
      <c r="A175" t="s">
        <v>340</v>
      </c>
      <c r="B175" t="s">
        <v>735</v>
      </c>
      <c r="C175" t="s">
        <v>1921</v>
      </c>
    </row>
    <row r="176" spans="1:3" x14ac:dyDescent="0.25">
      <c r="A176" t="s">
        <v>341</v>
      </c>
      <c r="B176" t="s">
        <v>736</v>
      </c>
      <c r="C176" t="s">
        <v>1921</v>
      </c>
    </row>
    <row r="177" spans="1:3" x14ac:dyDescent="0.25">
      <c r="A177" t="s">
        <v>342</v>
      </c>
      <c r="B177" t="s">
        <v>737</v>
      </c>
      <c r="C177" t="s">
        <v>1921</v>
      </c>
    </row>
    <row r="178" spans="1:3" x14ac:dyDescent="0.25">
      <c r="A178" t="s">
        <v>343</v>
      </c>
      <c r="B178" t="s">
        <v>738</v>
      </c>
      <c r="C178" t="s">
        <v>1921</v>
      </c>
    </row>
    <row r="179" spans="1:3" x14ac:dyDescent="0.25">
      <c r="A179" t="s">
        <v>344</v>
      </c>
      <c r="B179" t="s">
        <v>739</v>
      </c>
      <c r="C179" t="s">
        <v>1921</v>
      </c>
    </row>
    <row r="180" spans="1:3" x14ac:dyDescent="0.25">
      <c r="A180" t="s">
        <v>740</v>
      </c>
      <c r="B180" t="s">
        <v>741</v>
      </c>
      <c r="C180" t="s">
        <v>1921</v>
      </c>
    </row>
    <row r="181" spans="1:3" x14ac:dyDescent="0.25">
      <c r="A181" t="s">
        <v>742</v>
      </c>
      <c r="B181" t="s">
        <v>743</v>
      </c>
      <c r="C181" t="s">
        <v>1921</v>
      </c>
    </row>
    <row r="182" spans="1:3" x14ac:dyDescent="0.25">
      <c r="A182" t="s">
        <v>345</v>
      </c>
      <c r="B182" t="s">
        <v>744</v>
      </c>
      <c r="C182" t="s">
        <v>1921</v>
      </c>
    </row>
    <row r="183" spans="1:3" x14ac:dyDescent="0.25">
      <c r="A183" t="s">
        <v>347</v>
      </c>
      <c r="B183" t="s">
        <v>745</v>
      </c>
      <c r="C183" t="s">
        <v>1921</v>
      </c>
    </row>
    <row r="184" spans="1:3" x14ac:dyDescent="0.25">
      <c r="A184" t="s">
        <v>348</v>
      </c>
      <c r="B184" t="s">
        <v>746</v>
      </c>
      <c r="C184" t="s">
        <v>1921</v>
      </c>
    </row>
    <row r="185" spans="1:3" x14ac:dyDescent="0.25">
      <c r="A185" t="s">
        <v>350</v>
      </c>
      <c r="B185" t="s">
        <v>747</v>
      </c>
      <c r="C185" t="s">
        <v>1921</v>
      </c>
    </row>
    <row r="186" spans="1:3" x14ac:dyDescent="0.25">
      <c r="A186" t="s">
        <v>748</v>
      </c>
      <c r="B186" t="s">
        <v>749</v>
      </c>
      <c r="C186" t="s">
        <v>1921</v>
      </c>
    </row>
    <row r="187" spans="1:3" x14ac:dyDescent="0.25">
      <c r="A187" t="s">
        <v>750</v>
      </c>
      <c r="B187" t="s">
        <v>751</v>
      </c>
      <c r="C187" t="s">
        <v>1921</v>
      </c>
    </row>
    <row r="188" spans="1:3" x14ac:dyDescent="0.25">
      <c r="A188" t="s">
        <v>351</v>
      </c>
      <c r="B188" t="s">
        <v>752</v>
      </c>
      <c r="C188" t="s">
        <v>1658</v>
      </c>
    </row>
    <row r="189" spans="1:3" x14ac:dyDescent="0.25">
      <c r="A189" t="s">
        <v>352</v>
      </c>
      <c r="B189" t="s">
        <v>753</v>
      </c>
      <c r="C189" t="s">
        <v>1657</v>
      </c>
    </row>
    <row r="190" spans="1:3" x14ac:dyDescent="0.25">
      <c r="A190" t="s">
        <v>354</v>
      </c>
      <c r="B190" t="s">
        <v>754</v>
      </c>
      <c r="C190" t="s">
        <v>1658</v>
      </c>
    </row>
    <row r="191" spans="1:3" x14ac:dyDescent="0.25">
      <c r="A191" t="s">
        <v>359</v>
      </c>
      <c r="B191" t="s">
        <v>755</v>
      </c>
      <c r="C191" t="s">
        <v>1657</v>
      </c>
    </row>
    <row r="192" spans="1:3" x14ac:dyDescent="0.25">
      <c r="A192" t="s">
        <v>362</v>
      </c>
      <c r="B192" t="s">
        <v>756</v>
      </c>
      <c r="C192" t="s">
        <v>1657</v>
      </c>
    </row>
    <row r="193" spans="1:3" x14ac:dyDescent="0.25">
      <c r="A193" t="s">
        <v>757</v>
      </c>
      <c r="B193" t="s">
        <v>758</v>
      </c>
      <c r="C193" t="s">
        <v>1657</v>
      </c>
    </row>
    <row r="194" spans="1:3" x14ac:dyDescent="0.25">
      <c r="A194" t="s">
        <v>363</v>
      </c>
      <c r="B194" t="s">
        <v>759</v>
      </c>
      <c r="C194" t="s">
        <v>1657</v>
      </c>
    </row>
    <row r="195" spans="1:3" x14ac:dyDescent="0.25">
      <c r="A195" t="s">
        <v>365</v>
      </c>
      <c r="B195" t="s">
        <v>760</v>
      </c>
      <c r="C195" t="s">
        <v>1657</v>
      </c>
    </row>
    <row r="196" spans="1:3" x14ac:dyDescent="0.25">
      <c r="A196" t="s">
        <v>374</v>
      </c>
      <c r="B196" t="s">
        <v>761</v>
      </c>
      <c r="C196" t="s">
        <v>1655</v>
      </c>
    </row>
    <row r="197" spans="1:3" x14ac:dyDescent="0.25">
      <c r="A197" t="s">
        <v>379</v>
      </c>
      <c r="B197" t="s">
        <v>762</v>
      </c>
      <c r="C197" t="s">
        <v>1654</v>
      </c>
    </row>
    <row r="198" spans="1:3" x14ac:dyDescent="0.25">
      <c r="A198" t="s">
        <v>382</v>
      </c>
      <c r="B198" t="s">
        <v>763</v>
      </c>
      <c r="C198" t="s">
        <v>1921</v>
      </c>
    </row>
    <row r="199" spans="1:3" x14ac:dyDescent="0.25">
      <c r="A199" t="s">
        <v>383</v>
      </c>
      <c r="B199" t="s">
        <v>764</v>
      </c>
      <c r="C199" t="s">
        <v>1658</v>
      </c>
    </row>
    <row r="200" spans="1:3" x14ac:dyDescent="0.25">
      <c r="A200" t="s">
        <v>384</v>
      </c>
      <c r="B200" t="s">
        <v>765</v>
      </c>
      <c r="C200" t="s">
        <v>1658</v>
      </c>
    </row>
    <row r="201" spans="1:3" x14ac:dyDescent="0.25">
      <c r="A201" t="s">
        <v>389</v>
      </c>
      <c r="B201" t="s">
        <v>766</v>
      </c>
      <c r="C201" t="s">
        <v>1658</v>
      </c>
    </row>
    <row r="202" spans="1:3" x14ac:dyDescent="0.25">
      <c r="A202" t="s">
        <v>390</v>
      </c>
      <c r="B202" t="s">
        <v>767</v>
      </c>
      <c r="C202" t="s">
        <v>1658</v>
      </c>
    </row>
    <row r="203" spans="1:3" x14ac:dyDescent="0.25">
      <c r="A203" t="s">
        <v>391</v>
      </c>
      <c r="B203" t="s">
        <v>768</v>
      </c>
      <c r="C203" t="s">
        <v>1657</v>
      </c>
    </row>
    <row r="204" spans="1:3" x14ac:dyDescent="0.25">
      <c r="A204" t="s">
        <v>394</v>
      </c>
      <c r="B204" t="s">
        <v>769</v>
      </c>
      <c r="C204" t="s">
        <v>1657</v>
      </c>
    </row>
    <row r="205" spans="1:3" x14ac:dyDescent="0.25">
      <c r="A205" t="s">
        <v>770</v>
      </c>
      <c r="B205" t="s">
        <v>771</v>
      </c>
      <c r="C205" t="s">
        <v>1655</v>
      </c>
    </row>
    <row r="206" spans="1:3" x14ac:dyDescent="0.25">
      <c r="A206" t="s">
        <v>772</v>
      </c>
      <c r="B206" t="s">
        <v>773</v>
      </c>
      <c r="C206" t="s">
        <v>1655</v>
      </c>
    </row>
    <row r="207" spans="1:3" x14ac:dyDescent="0.25">
      <c r="A207" t="s">
        <v>395</v>
      </c>
      <c r="B207" t="s">
        <v>774</v>
      </c>
      <c r="C207" t="s">
        <v>1655</v>
      </c>
    </row>
    <row r="208" spans="1:3" x14ac:dyDescent="0.25">
      <c r="A208" t="s">
        <v>775</v>
      </c>
      <c r="B208" t="s">
        <v>776</v>
      </c>
      <c r="C208" t="s">
        <v>1655</v>
      </c>
    </row>
    <row r="209" spans="1:3" x14ac:dyDescent="0.25">
      <c r="A209" t="s">
        <v>777</v>
      </c>
      <c r="B209" t="s">
        <v>778</v>
      </c>
      <c r="C209" t="s">
        <v>1655</v>
      </c>
    </row>
    <row r="210" spans="1:3" x14ac:dyDescent="0.25">
      <c r="A210" t="s">
        <v>397</v>
      </c>
      <c r="B210" t="s">
        <v>779</v>
      </c>
      <c r="C210" t="s">
        <v>1655</v>
      </c>
    </row>
    <row r="211" spans="1:3" x14ac:dyDescent="0.25">
      <c r="A211" t="s">
        <v>405</v>
      </c>
      <c r="B211" t="s">
        <v>780</v>
      </c>
      <c r="C211" t="s">
        <v>1655</v>
      </c>
    </row>
    <row r="212" spans="1:3" x14ac:dyDescent="0.25">
      <c r="A212" t="s">
        <v>406</v>
      </c>
      <c r="B212" t="s">
        <v>781</v>
      </c>
      <c r="C212" t="s">
        <v>1655</v>
      </c>
    </row>
    <row r="213" spans="1:3" x14ac:dyDescent="0.25">
      <c r="A213" t="s">
        <v>782</v>
      </c>
      <c r="B213" t="s">
        <v>783</v>
      </c>
      <c r="C213" t="s">
        <v>1655</v>
      </c>
    </row>
    <row r="214" spans="1:3" x14ac:dyDescent="0.25">
      <c r="A214" t="s">
        <v>407</v>
      </c>
      <c r="B214" t="s">
        <v>784</v>
      </c>
      <c r="C214" t="s">
        <v>1659</v>
      </c>
    </row>
    <row r="215" spans="1:3" x14ac:dyDescent="0.25">
      <c r="A215" t="s">
        <v>785</v>
      </c>
      <c r="B215" t="s">
        <v>786</v>
      </c>
      <c r="C215" t="s">
        <v>1659</v>
      </c>
    </row>
    <row r="216" spans="1:3" x14ac:dyDescent="0.25">
      <c r="A216" t="s">
        <v>411</v>
      </c>
      <c r="B216" t="s">
        <v>787</v>
      </c>
      <c r="C216" t="s">
        <v>1659</v>
      </c>
    </row>
    <row r="217" spans="1:3" x14ac:dyDescent="0.25">
      <c r="A217" t="s">
        <v>412</v>
      </c>
      <c r="B217" t="s">
        <v>788</v>
      </c>
      <c r="C217" t="s">
        <v>1659</v>
      </c>
    </row>
    <row r="218" spans="1:3" x14ac:dyDescent="0.25">
      <c r="A218" t="s">
        <v>420</v>
      </c>
      <c r="B218" t="s">
        <v>789</v>
      </c>
      <c r="C218" t="s">
        <v>1659</v>
      </c>
    </row>
    <row r="219" spans="1:3" x14ac:dyDescent="0.25">
      <c r="A219" t="s">
        <v>422</v>
      </c>
      <c r="B219" t="s">
        <v>790</v>
      </c>
      <c r="C219" t="s">
        <v>1659</v>
      </c>
    </row>
    <row r="220" spans="1:3" x14ac:dyDescent="0.25">
      <c r="A220" t="s">
        <v>427</v>
      </c>
      <c r="B220" t="s">
        <v>791</v>
      </c>
      <c r="C220" t="s">
        <v>1659</v>
      </c>
    </row>
    <row r="221" spans="1:3" x14ac:dyDescent="0.25">
      <c r="A221" t="s">
        <v>792</v>
      </c>
      <c r="B221" t="s">
        <v>793</v>
      </c>
      <c r="C221" t="s">
        <v>1659</v>
      </c>
    </row>
    <row r="222" spans="1:3" x14ac:dyDescent="0.25">
      <c r="A222" t="s">
        <v>428</v>
      </c>
      <c r="B222" t="s">
        <v>794</v>
      </c>
      <c r="C222" t="s">
        <v>1659</v>
      </c>
    </row>
    <row r="223" spans="1:3" x14ac:dyDescent="0.25">
      <c r="A223" t="s">
        <v>429</v>
      </c>
      <c r="B223" t="s">
        <v>795</v>
      </c>
      <c r="C223" t="s">
        <v>1659</v>
      </c>
    </row>
    <row r="224" spans="1:3" x14ac:dyDescent="0.25">
      <c r="A224" t="s">
        <v>796</v>
      </c>
      <c r="B224" t="s">
        <v>797</v>
      </c>
      <c r="C224" t="s">
        <v>1921</v>
      </c>
    </row>
    <row r="225" spans="1:3" x14ac:dyDescent="0.25">
      <c r="A225" t="s">
        <v>430</v>
      </c>
      <c r="B225" t="s">
        <v>798</v>
      </c>
      <c r="C225" t="s">
        <v>1921</v>
      </c>
    </row>
    <row r="226" spans="1:3" x14ac:dyDescent="0.25">
      <c r="A226" t="s">
        <v>799</v>
      </c>
      <c r="B226" t="s">
        <v>800</v>
      </c>
      <c r="C226" t="s">
        <v>1921</v>
      </c>
    </row>
    <row r="227" spans="1:3" x14ac:dyDescent="0.25">
      <c r="A227" t="s">
        <v>431</v>
      </c>
      <c r="B227" t="s">
        <v>801</v>
      </c>
      <c r="C227" t="s">
        <v>1921</v>
      </c>
    </row>
    <row r="228" spans="1:3" x14ac:dyDescent="0.25">
      <c r="A228" t="s">
        <v>802</v>
      </c>
      <c r="B228" t="s">
        <v>803</v>
      </c>
      <c r="C228" t="s">
        <v>1921</v>
      </c>
    </row>
    <row r="229" spans="1:3" x14ac:dyDescent="0.25">
      <c r="A229" t="s">
        <v>432</v>
      </c>
      <c r="B229" t="s">
        <v>804</v>
      </c>
      <c r="C229" t="s">
        <v>1921</v>
      </c>
    </row>
    <row r="230" spans="1:3" x14ac:dyDescent="0.25">
      <c r="A230" t="s">
        <v>433</v>
      </c>
      <c r="B230" t="s">
        <v>805</v>
      </c>
      <c r="C230" t="s">
        <v>1921</v>
      </c>
    </row>
    <row r="231" spans="1:3" x14ac:dyDescent="0.25">
      <c r="A231" t="s">
        <v>434</v>
      </c>
      <c r="B231" t="s">
        <v>806</v>
      </c>
      <c r="C231" t="s">
        <v>1921</v>
      </c>
    </row>
    <row r="232" spans="1:3" x14ac:dyDescent="0.25">
      <c r="A232" t="s">
        <v>807</v>
      </c>
      <c r="B232" t="s">
        <v>808</v>
      </c>
      <c r="C232" t="s">
        <v>1921</v>
      </c>
    </row>
    <row r="233" spans="1:3" x14ac:dyDescent="0.25">
      <c r="A233" t="s">
        <v>435</v>
      </c>
      <c r="B233" t="s">
        <v>809</v>
      </c>
      <c r="C233" t="s">
        <v>1921</v>
      </c>
    </row>
    <row r="234" spans="1:3" x14ac:dyDescent="0.25">
      <c r="A234" t="s">
        <v>436</v>
      </c>
      <c r="B234" t="s">
        <v>810</v>
      </c>
      <c r="C234" t="s">
        <v>1921</v>
      </c>
    </row>
    <row r="235" spans="1:3" x14ac:dyDescent="0.25">
      <c r="A235" t="s">
        <v>811</v>
      </c>
      <c r="B235" t="s">
        <v>812</v>
      </c>
      <c r="C235" t="s">
        <v>1659</v>
      </c>
    </row>
    <row r="236" spans="1:3" x14ac:dyDescent="0.25">
      <c r="A236" t="s">
        <v>437</v>
      </c>
      <c r="B236" t="s">
        <v>813</v>
      </c>
      <c r="C236" t="s">
        <v>1659</v>
      </c>
    </row>
    <row r="237" spans="1:3" x14ac:dyDescent="0.25">
      <c r="A237" t="s">
        <v>814</v>
      </c>
      <c r="B237" t="s">
        <v>815</v>
      </c>
      <c r="C237" t="s">
        <v>1659</v>
      </c>
    </row>
    <row r="238" spans="1:3" x14ac:dyDescent="0.25">
      <c r="A238" t="s">
        <v>438</v>
      </c>
      <c r="B238" t="s">
        <v>816</v>
      </c>
      <c r="C238" t="s">
        <v>1659</v>
      </c>
    </row>
    <row r="239" spans="1:3" x14ac:dyDescent="0.25">
      <c r="A239" t="s">
        <v>439</v>
      </c>
      <c r="B239" t="s">
        <v>817</v>
      </c>
      <c r="C239" t="s">
        <v>1659</v>
      </c>
    </row>
    <row r="240" spans="1:3" x14ac:dyDescent="0.25">
      <c r="A240" t="s">
        <v>440</v>
      </c>
      <c r="B240" t="s">
        <v>818</v>
      </c>
      <c r="C240" t="s">
        <v>1659</v>
      </c>
    </row>
    <row r="241" spans="1:3" x14ac:dyDescent="0.25">
      <c r="A241" t="s">
        <v>441</v>
      </c>
      <c r="B241" t="s">
        <v>819</v>
      </c>
      <c r="C241" t="s">
        <v>1659</v>
      </c>
    </row>
    <row r="242" spans="1:3" x14ac:dyDescent="0.25">
      <c r="A242" t="s">
        <v>443</v>
      </c>
      <c r="B242" t="s">
        <v>820</v>
      </c>
      <c r="C242" t="s">
        <v>1659</v>
      </c>
    </row>
    <row r="243" spans="1:3" x14ac:dyDescent="0.25">
      <c r="A243" t="s">
        <v>444</v>
      </c>
      <c r="B243" t="s">
        <v>821</v>
      </c>
      <c r="C243" t="s">
        <v>1659</v>
      </c>
    </row>
    <row r="244" spans="1:3" x14ac:dyDescent="0.25">
      <c r="A244" t="s">
        <v>822</v>
      </c>
      <c r="B244" t="s">
        <v>823</v>
      </c>
      <c r="C244" t="s">
        <v>1659</v>
      </c>
    </row>
    <row r="245" spans="1:3" x14ac:dyDescent="0.25">
      <c r="A245" t="s">
        <v>445</v>
      </c>
      <c r="B245" t="s">
        <v>824</v>
      </c>
      <c r="C245" t="s">
        <v>1659</v>
      </c>
    </row>
    <row r="246" spans="1:3" x14ac:dyDescent="0.25">
      <c r="A246" t="s">
        <v>446</v>
      </c>
      <c r="B246" t="s">
        <v>825</v>
      </c>
      <c r="C246" t="s">
        <v>1659</v>
      </c>
    </row>
    <row r="247" spans="1:3" x14ac:dyDescent="0.25">
      <c r="A247" t="s">
        <v>449</v>
      </c>
      <c r="B247" t="s">
        <v>826</v>
      </c>
      <c r="C247" t="s">
        <v>1659</v>
      </c>
    </row>
    <row r="248" spans="1:3" x14ac:dyDescent="0.25">
      <c r="A248" t="s">
        <v>450</v>
      </c>
      <c r="B248" t="s">
        <v>827</v>
      </c>
      <c r="C248" t="s">
        <v>1921</v>
      </c>
    </row>
    <row r="249" spans="1:3" x14ac:dyDescent="0.25">
      <c r="A249" t="s">
        <v>451</v>
      </c>
      <c r="B249" t="s">
        <v>828</v>
      </c>
      <c r="C249" t="s">
        <v>1921</v>
      </c>
    </row>
    <row r="250" spans="1:3" x14ac:dyDescent="0.25">
      <c r="A250" t="s">
        <v>452</v>
      </c>
      <c r="B250" t="s">
        <v>829</v>
      </c>
      <c r="C250" t="s">
        <v>1654</v>
      </c>
    </row>
    <row r="251" spans="1:3" x14ac:dyDescent="0.25">
      <c r="A251" t="s">
        <v>453</v>
      </c>
      <c r="B251" t="s">
        <v>830</v>
      </c>
      <c r="C251" t="s">
        <v>1921</v>
      </c>
    </row>
    <row r="252" spans="1:3" x14ac:dyDescent="0.25">
      <c r="A252" t="s">
        <v>454</v>
      </c>
      <c r="B252" t="s">
        <v>831</v>
      </c>
      <c r="C252" t="s">
        <v>1655</v>
      </c>
    </row>
    <row r="253" spans="1:3" x14ac:dyDescent="0.25">
      <c r="A253" t="s">
        <v>832</v>
      </c>
      <c r="B253" t="s">
        <v>833</v>
      </c>
      <c r="C253" t="s">
        <v>1656</v>
      </c>
    </row>
    <row r="254" spans="1:3" x14ac:dyDescent="0.25">
      <c r="A254" t="s">
        <v>834</v>
      </c>
      <c r="B254" t="s">
        <v>835</v>
      </c>
      <c r="C254" t="s">
        <v>1921</v>
      </c>
    </row>
    <row r="255" spans="1:3" x14ac:dyDescent="0.25">
      <c r="A255" t="s">
        <v>836</v>
      </c>
      <c r="B255" t="s">
        <v>837</v>
      </c>
      <c r="C255" t="s">
        <v>1921</v>
      </c>
    </row>
    <row r="256" spans="1:3" x14ac:dyDescent="0.25">
      <c r="A256" t="s">
        <v>838</v>
      </c>
      <c r="B256" t="s">
        <v>839</v>
      </c>
      <c r="C256" t="s">
        <v>1655</v>
      </c>
    </row>
    <row r="257" spans="1:3" x14ac:dyDescent="0.25">
      <c r="A257" t="s">
        <v>840</v>
      </c>
      <c r="B257" t="s">
        <v>841</v>
      </c>
      <c r="C257" t="s">
        <v>1921</v>
      </c>
    </row>
    <row r="258" spans="1:3" x14ac:dyDescent="0.25">
      <c r="A258" t="s">
        <v>842</v>
      </c>
      <c r="B258" t="s">
        <v>843</v>
      </c>
      <c r="C258" t="s">
        <v>1921</v>
      </c>
    </row>
    <row r="259" spans="1:3" x14ac:dyDescent="0.25">
      <c r="A259" t="s">
        <v>464</v>
      </c>
      <c r="B259" t="s">
        <v>844</v>
      </c>
      <c r="C259" t="s">
        <v>1656</v>
      </c>
    </row>
    <row r="260" spans="1:3" x14ac:dyDescent="0.25">
      <c r="A260" t="s">
        <v>465</v>
      </c>
      <c r="B260" t="s">
        <v>845</v>
      </c>
      <c r="C260" t="s">
        <v>1659</v>
      </c>
    </row>
    <row r="261" spans="1:3" x14ac:dyDescent="0.25">
      <c r="A261" t="s">
        <v>846</v>
      </c>
      <c r="B261" t="s">
        <v>847</v>
      </c>
      <c r="C261" t="s">
        <v>1921</v>
      </c>
    </row>
    <row r="262" spans="1:3" x14ac:dyDescent="0.25">
      <c r="A262" t="s">
        <v>848</v>
      </c>
      <c r="B262" t="s">
        <v>849</v>
      </c>
      <c r="C262" t="s">
        <v>1921</v>
      </c>
    </row>
    <row r="263" spans="1:3" x14ac:dyDescent="0.25">
      <c r="A263" t="s">
        <v>467</v>
      </c>
      <c r="B263" t="s">
        <v>850</v>
      </c>
      <c r="C263" t="s">
        <v>1921</v>
      </c>
    </row>
    <row r="264" spans="1:3" x14ac:dyDescent="0.25">
      <c r="A264" t="s">
        <v>468</v>
      </c>
      <c r="B264" t="s">
        <v>851</v>
      </c>
      <c r="C264" t="s">
        <v>1921</v>
      </c>
    </row>
    <row r="265" spans="1:3" x14ac:dyDescent="0.25">
      <c r="A265" t="s">
        <v>852</v>
      </c>
      <c r="B265" t="s">
        <v>853</v>
      </c>
      <c r="C265" t="s">
        <v>1921</v>
      </c>
    </row>
    <row r="266" spans="1:3" x14ac:dyDescent="0.25">
      <c r="A266" t="s">
        <v>469</v>
      </c>
      <c r="B266" t="s">
        <v>854</v>
      </c>
      <c r="C266" t="s">
        <v>1654</v>
      </c>
    </row>
    <row r="267" spans="1:3" x14ac:dyDescent="0.25">
      <c r="A267" t="s">
        <v>477</v>
      </c>
      <c r="B267" t="s">
        <v>855</v>
      </c>
      <c r="C267" t="s">
        <v>1655</v>
      </c>
    </row>
    <row r="268" spans="1:3" x14ac:dyDescent="0.25">
      <c r="A268" t="s">
        <v>480</v>
      </c>
      <c r="B268" t="s">
        <v>856</v>
      </c>
      <c r="C268" t="s">
        <v>1655</v>
      </c>
    </row>
    <row r="269" spans="1:3" x14ac:dyDescent="0.25">
      <c r="A269" t="s">
        <v>482</v>
      </c>
      <c r="B269" t="s">
        <v>857</v>
      </c>
      <c r="C269" t="s">
        <v>1654</v>
      </c>
    </row>
    <row r="270" spans="1:3" x14ac:dyDescent="0.25">
      <c r="A270" t="s">
        <v>483</v>
      </c>
      <c r="B270" t="s">
        <v>858</v>
      </c>
      <c r="C270" t="s">
        <v>1654</v>
      </c>
    </row>
    <row r="271" spans="1:3" x14ac:dyDescent="0.25">
      <c r="A271" t="s">
        <v>484</v>
      </c>
      <c r="B271" t="s">
        <v>859</v>
      </c>
      <c r="C271" t="s">
        <v>1654</v>
      </c>
    </row>
    <row r="272" spans="1:3" x14ac:dyDescent="0.25">
      <c r="A272" t="s">
        <v>485</v>
      </c>
      <c r="B272" t="s">
        <v>860</v>
      </c>
      <c r="C272" t="s">
        <v>1654</v>
      </c>
    </row>
    <row r="273" spans="1:3" x14ac:dyDescent="0.25">
      <c r="A273" t="s">
        <v>486</v>
      </c>
      <c r="B273" t="s">
        <v>861</v>
      </c>
      <c r="C273" t="s">
        <v>1654</v>
      </c>
    </row>
    <row r="274" spans="1:3" x14ac:dyDescent="0.25">
      <c r="A274" t="s">
        <v>487</v>
      </c>
      <c r="B274" t="s">
        <v>862</v>
      </c>
      <c r="C274" t="s">
        <v>1654</v>
      </c>
    </row>
    <row r="275" spans="1:3" x14ac:dyDescent="0.25">
      <c r="A275" t="s">
        <v>488</v>
      </c>
      <c r="B275" t="s">
        <v>863</v>
      </c>
      <c r="C275" t="s">
        <v>1654</v>
      </c>
    </row>
    <row r="276" spans="1:3" x14ac:dyDescent="0.25">
      <c r="A276" t="s">
        <v>489</v>
      </c>
      <c r="B276" t="s">
        <v>864</v>
      </c>
      <c r="C276" t="s">
        <v>1660</v>
      </c>
    </row>
    <row r="277" spans="1:3" x14ac:dyDescent="0.25">
      <c r="A277" t="s">
        <v>496</v>
      </c>
      <c r="B277" t="s">
        <v>865</v>
      </c>
      <c r="C277" t="s">
        <v>1660</v>
      </c>
    </row>
    <row r="278" spans="1:3" x14ac:dyDescent="0.25">
      <c r="A278" t="s">
        <v>497</v>
      </c>
      <c r="B278" t="s">
        <v>866</v>
      </c>
      <c r="C278" t="s">
        <v>1660</v>
      </c>
    </row>
    <row r="279" spans="1:3" x14ac:dyDescent="0.25">
      <c r="A279" t="s">
        <v>502</v>
      </c>
      <c r="B279" t="s">
        <v>867</v>
      </c>
      <c r="C279" t="s">
        <v>1656</v>
      </c>
    </row>
    <row r="280" spans="1:3" x14ac:dyDescent="0.25">
      <c r="A280" t="s">
        <v>868</v>
      </c>
      <c r="B280" t="s">
        <v>869</v>
      </c>
      <c r="C280" t="s">
        <v>1655</v>
      </c>
    </row>
    <row r="281" spans="1:3" x14ac:dyDescent="0.25">
      <c r="A281" t="s">
        <v>507</v>
      </c>
      <c r="B281" t="s">
        <v>870</v>
      </c>
      <c r="C281" t="s">
        <v>1921</v>
      </c>
    </row>
    <row r="282" spans="1:3" x14ac:dyDescent="0.25">
      <c r="A282" t="s">
        <v>508</v>
      </c>
      <c r="B282" t="s">
        <v>871</v>
      </c>
      <c r="C282" t="s">
        <v>1657</v>
      </c>
    </row>
    <row r="283" spans="1:3" x14ac:dyDescent="0.25">
      <c r="A283" t="s">
        <v>509</v>
      </c>
      <c r="B283" t="s">
        <v>600</v>
      </c>
      <c r="C283" t="s">
        <v>1921</v>
      </c>
    </row>
    <row r="284" spans="1:3" x14ac:dyDescent="0.25">
      <c r="A284" t="s">
        <v>510</v>
      </c>
      <c r="B284" t="s">
        <v>872</v>
      </c>
      <c r="C284" t="s">
        <v>1921</v>
      </c>
    </row>
    <row r="285" spans="1:3" x14ac:dyDescent="0.25">
      <c r="A285" t="s">
        <v>512</v>
      </c>
      <c r="B285" t="s">
        <v>873</v>
      </c>
      <c r="C285" t="s">
        <v>1921</v>
      </c>
    </row>
    <row r="286" spans="1:3" x14ac:dyDescent="0.25">
      <c r="A286" t="s">
        <v>513</v>
      </c>
      <c r="B286" t="s">
        <v>874</v>
      </c>
      <c r="C286" t="s">
        <v>1921</v>
      </c>
    </row>
    <row r="287" spans="1:3" x14ac:dyDescent="0.25">
      <c r="A287" t="s">
        <v>514</v>
      </c>
      <c r="B287" t="s">
        <v>875</v>
      </c>
      <c r="C287" t="s">
        <v>1921</v>
      </c>
    </row>
    <row r="288" spans="1:3" x14ac:dyDescent="0.25">
      <c r="A288" t="s">
        <v>515</v>
      </c>
      <c r="B288" t="s">
        <v>876</v>
      </c>
      <c r="C288" t="s">
        <v>1921</v>
      </c>
    </row>
    <row r="289" spans="1:3" x14ac:dyDescent="0.25">
      <c r="A289" t="s">
        <v>517</v>
      </c>
      <c r="B289" t="s">
        <v>877</v>
      </c>
      <c r="C289" t="s">
        <v>1657</v>
      </c>
    </row>
    <row r="290" spans="1:3" x14ac:dyDescent="0.25">
      <c r="A290" t="s">
        <v>526</v>
      </c>
      <c r="B290" t="s">
        <v>878</v>
      </c>
      <c r="C290" t="s">
        <v>1657</v>
      </c>
    </row>
    <row r="291" spans="1:3" x14ac:dyDescent="0.25">
      <c r="A291" t="s">
        <v>527</v>
      </c>
      <c r="B291" t="s">
        <v>879</v>
      </c>
      <c r="C291" t="s">
        <v>1657</v>
      </c>
    </row>
    <row r="292" spans="1:3" x14ac:dyDescent="0.25">
      <c r="A292" t="s">
        <v>530</v>
      </c>
      <c r="B292" t="s">
        <v>880</v>
      </c>
      <c r="C292" t="s">
        <v>1657</v>
      </c>
    </row>
    <row r="293" spans="1:3" x14ac:dyDescent="0.25">
      <c r="A293" t="s">
        <v>531</v>
      </c>
      <c r="B293" t="s">
        <v>881</v>
      </c>
      <c r="C293" t="s">
        <v>1657</v>
      </c>
    </row>
    <row r="294" spans="1:3" x14ac:dyDescent="0.25">
      <c r="A294" t="s">
        <v>533</v>
      </c>
      <c r="B294" t="s">
        <v>882</v>
      </c>
      <c r="C294" t="s">
        <v>1657</v>
      </c>
    </row>
    <row r="295" spans="1:3" x14ac:dyDescent="0.25">
      <c r="A295" t="s">
        <v>534</v>
      </c>
      <c r="B295" t="s">
        <v>883</v>
      </c>
      <c r="C295" t="s">
        <v>1657</v>
      </c>
    </row>
    <row r="296" spans="1:3" x14ac:dyDescent="0.25">
      <c r="A296" t="s">
        <v>535</v>
      </c>
      <c r="B296" t="s">
        <v>884</v>
      </c>
      <c r="C296" t="s">
        <v>1657</v>
      </c>
    </row>
    <row r="297" spans="1:3" x14ac:dyDescent="0.25">
      <c r="A297" t="s">
        <v>885</v>
      </c>
      <c r="B297" t="s">
        <v>886</v>
      </c>
      <c r="C297" t="s">
        <v>1657</v>
      </c>
    </row>
  </sheetData>
  <autoFilter ref="A1:C29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vt:i4>
      </vt:variant>
    </vt:vector>
  </HeadingPairs>
  <TitlesOfParts>
    <vt:vector size="9" baseType="lpstr">
      <vt:lpstr>FICHE PROJET</vt:lpstr>
      <vt:lpstr>Synthèse</vt:lpstr>
      <vt:lpstr>Synthèse (CODE param)</vt:lpstr>
      <vt:lpstr>Liste des caractéristiques</vt:lpstr>
      <vt:lpstr>Exemple de listing équipement</vt:lpstr>
      <vt:lpstr>liste des sites</vt:lpstr>
      <vt:lpstr>liste des structures</vt:lpstr>
      <vt:lpstr>liste des pattern CS</vt:lpstr>
      <vt:lpstr>'FICHE PROJET'!Zone_d_impression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KOCH, Jean-Baptiste</dc:creator>
  <dc:description>Copyright (c) 2010 CARL Software</dc:description>
  <cp:lastModifiedBy>KOCH, Jean-Baptiste</cp:lastModifiedBy>
  <dcterms:created xsi:type="dcterms:W3CDTF">2021-09-27T06:31:47Z</dcterms:created>
  <dcterms:modified xsi:type="dcterms:W3CDTF">2022-01-06T07:27:40Z</dcterms:modified>
</cp:coreProperties>
</file>